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240" windowHeight="12810" tabRatio="351"/>
  </bookViews>
  <sheets>
    <sheet name="zestawy" sheetId="2" r:id="rId1"/>
  </sheets>
  <calcPr calcId="145621"/>
</workbook>
</file>

<file path=xl/calcChain.xml><?xml version="1.0" encoding="utf-8"?>
<calcChain xmlns="http://schemas.openxmlformats.org/spreadsheetml/2006/main">
  <c r="D20" i="2" l="1"/>
  <c r="E20" i="2" s="1"/>
  <c r="D21" i="2"/>
  <c r="E21" i="2" s="1"/>
  <c r="D22" i="2"/>
  <c r="E22" i="2" s="1"/>
  <c r="D23" i="2"/>
  <c r="E23" i="2" s="1"/>
  <c r="D24" i="2"/>
  <c r="E24" i="2" s="1"/>
  <c r="D25" i="2"/>
  <c r="E25" i="2"/>
  <c r="D26" i="2"/>
  <c r="E26" i="2"/>
  <c r="D17" i="2" l="1"/>
  <c r="E17" i="2" s="1"/>
  <c r="D19" i="2"/>
  <c r="E19" i="2" s="1"/>
  <c r="D16" i="2"/>
  <c r="E16" i="2" s="1"/>
  <c r="D18" i="2"/>
  <c r="E18" i="2" s="1"/>
  <c r="E27" i="2" l="1"/>
</calcChain>
</file>

<file path=xl/sharedStrings.xml><?xml version="1.0" encoding="utf-8"?>
<sst xmlns="http://schemas.openxmlformats.org/spreadsheetml/2006/main" count="26" uniqueCount="26">
  <si>
    <t>l.p</t>
  </si>
  <si>
    <t>Wart brutto</t>
  </si>
  <si>
    <t>Opis przedmiotu zamówienia</t>
  </si>
  <si>
    <t>Cena jednostkowa brutto</t>
  </si>
  <si>
    <t>Producent, model</t>
  </si>
  <si>
    <t>RAZEM</t>
  </si>
  <si>
    <t>Ceny jednostkowe oraz wartość brutto, a także wartość z poz. Razem należy odpowiednio przenieśc do Formularza oferty.</t>
  </si>
  <si>
    <t>W przypadku oferowania materiałów/rozwiązań równoważnych należy do oferty załączyć osobny dokument ze wskazaniem, której pozycji dotyczy wraz z opisem równoważności.</t>
  </si>
  <si>
    <t>……………………………….</t>
  </si>
  <si>
    <r>
      <t xml:space="preserve">Ilość </t>
    </r>
    <r>
      <rPr>
        <sz val="10"/>
        <rFont val="Arial CE"/>
        <charset val="238"/>
      </rPr>
      <t>szt.</t>
    </r>
  </si>
  <si>
    <t>Wyposażenie dla bazy kawiarniano-barowej, bazy cukierniczej, bazy restauracyjnej</t>
  </si>
  <si>
    <t>Zlew  dwukomorowy  800mm:                                                                  1) nakładany,                                                                                               2) stal nierdzewna,                                                                                                3) kolor  Inox,                                                                                                   4) minimalna szerokość podbudowy  80cm,                                           5) otwór na baterię.                                                                            Gwarancja min 12 miesięcy.</t>
  </si>
  <si>
    <t>Bateria  zlewozmywakowa ze słuchawką:                                                1) stal nierdzewna,                                                                                      2) kolor inox,                                                                                                3) wyciągana wylewka,sprężynowa,                                                        4) wąż elastyczny z oplotem, ze złączką z gwintem żeńskim BSP 3/2", wbudowanymi filtrami wstępnego oczyszczania i mocowaniami.
Gwarancja min 12 miesięcy.</t>
  </si>
  <si>
    <t>Napełniacz-bateria zlewozmywakowa stojąca 2-otworowa ze spryskiwaczem i wylewką łokciową, mocowana do zlewu.                     Gwarancja min 12 miesięcy.</t>
  </si>
  <si>
    <t>Basen nierdzewny dwukomorowy 1200x600x850:                                 1) komory basenu wykonane ze stali nierdzewnej tzw. kwasówki,
2) stopki regulowan,
3) maskownicza czołowa, 
4) basen wzmocniony z łącznikami dolnymi, wykończony rantem, z otworem na baterię.
Gwarancja min 12 miesięcy.</t>
  </si>
  <si>
    <t>Kosz na śmieci 60l ze stali nierdzewnej, otwierany pedałem, wyjmowane wiaderko z uchwytem do przenoszenia.                              Gwarancja min 12 miesięcy.</t>
  </si>
  <si>
    <t>Dozownik do mydła ze stali nierdzewnej:                                               1)  pojemność: 1 litr,
2) napełnianie z karnistra,
3) ergonomiczny przycisk,
4) okienko do kontroli poziomu mydła w dozowniku,
5) zamykanie na zamek i kluczyk metalowy,
6) system zawór niekapek,
7) materiał: stal nierdzewna, szczotkowana,
8) wykończenie: matowe.
Gwarancja min 12 miesięcy.</t>
  </si>
  <si>
    <t>Wózek kelnerski trzypółkowy ze stali nierdzewnej:                               1) wysokość - H: 900-950 mm,
2) głębokość - D: 500-550 mm,
3) szerokość - W: 800-900mm,
4) materiał: stal nierdzewna,
5) odległość między półkami 250-300 mm,
6) udźwig do min. 140 kg,
7) hamulce,
8) kółka gumowe.
Gwarancja min 12 miesięcy.</t>
  </si>
  <si>
    <t>Kosz pedałowy okrągły z wkładem 20 l, satyna:                                     1) ze stali nierdzewnej,                                                                               2) otwierany pedałem,                                                                                 3) wyjmowane wiaderko z uchwytem do przenoszenia.                         Gwarancja min 12 miesięcy.</t>
  </si>
  <si>
    <t>Kosze na śmieci  60L ze stali nierdzewnej:                                                                             1) otwierany pedałem,                                                                                 2) wyjmowane wiaderko z uchwytem do przenoszenia.                         Gwarancja min 12 miesięcy.</t>
  </si>
  <si>
    <t xml:space="preserve">Wieszak na ręcznik papierowy ze stali nierdzewnej:                              1) materiał: stal nierdzewna, szczotkowana,
2) wykończenie: matowe,
3) pojemność: na papier min. 600 listków,
4) zamknięcie: zamek i kluczyk metalowy,
5) kontrola: okienko do kontroli poziomu papieru w podajniku,
Gwarancja min 12 miesięcy.
</t>
  </si>
  <si>
    <t>Załącznik nr 1a - Formularz cenowy - Część 3</t>
  </si>
  <si>
    <t>Pojemnik na odpady 80l z podstawą:                                                       1)  4 kółka skrętne, średnica kółek: 60-70 mm,                                                                                                                        2) pokrywa: zdejmowana, z uchwytem,                                                       3) z uchwytami bocznymi,                                                                            4) materiał: CNS 18/10.                                                                              Gwarancja min 12 miesięcy.</t>
  </si>
  <si>
    <t>Podpisano podpisem elektronicznym/zaufanym/osobistym</t>
  </si>
  <si>
    <t xml:space="preserve">Dostawa sprzętu dydaktycznego – sprzęt gastronomiczny, hotelarski, chemiczny, komputerowy oraz do doradztwa zawodowego do Szkół Ponadpodstawowych w Powiecie Kamieńskim (2)
</t>
  </si>
  <si>
    <t>Wip.272.5.2021.MN.PN ; 2021/BZP 00046047/01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</si>
</sst>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;\-#,##0.00&quot; zł&quot;"/>
    <numFmt numFmtId="165" formatCode="#,##0.00\ &quot;zł&quot;"/>
  </numFmts>
  <fonts count="18" x14ac:knownFonts="1"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b/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9" fontId="0" fillId="0" borderId="0" xfId="0" applyNumberFormat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1" fillId="0" borderId="0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vertical="center"/>
    </xf>
    <xf numFmtId="164" fontId="1" fillId="0" borderId="0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1" xfId="0" applyFont="1" applyBorder="1" applyAlignment="1">
      <alignment vertical="top" wrapText="1"/>
    </xf>
    <xf numFmtId="0" fontId="17" fillId="0" borderId="0" xfId="0" applyFont="1"/>
    <xf numFmtId="0" fontId="10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1762125</xdr:colOff>
      <xdr:row>0</xdr:row>
      <xdr:rowOff>19050</xdr:rowOff>
    </xdr:from>
    <xdr:to>
      <xdr:col>4</xdr:col>
      <xdr:colOff>295275</xdr:colOff>
      <xdr:row>4</xdr:row>
      <xdr:rowOff>95250</xdr:rowOff>
    </xdr:to>
    <xdr:pic>
      <xdr:nvPicPr>
        <xdr:cNvPr id="4" name="Obraz 3" descr="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9050"/>
          <a:ext cx="5791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36"/>
  <sheetViews>
    <sheetView tabSelected="1" workbookViewId="0">
      <selection activeCell="G11" sqref="G11"/>
    </sheetView>
  </sheetViews>
  <sheetFormatPr defaultColWidth="9.140625" defaultRowHeight="12.75" outlineLevelCol="1" x14ac:dyDescent="0.2"/>
  <cols>
    <col min="1" max="1" width="4" style="9" customWidth="1"/>
    <col min="2" max="2" width="52.28515625" style="1" customWidth="1"/>
    <col min="3" max="3" width="13.42578125" style="24" customWidth="1"/>
    <col min="4" max="4" width="12.140625" style="1" customWidth="1"/>
    <col min="5" max="5" width="19" style="1" customWidth="1"/>
    <col min="6" max="6" width="26" style="1" customWidth="1"/>
    <col min="7" max="8" width="9.140625" style="1"/>
    <col min="9" max="13" width="9.140625" style="1" customWidth="1" outlineLevel="1"/>
    <col min="14" max="16384" width="9.140625" style="1"/>
  </cols>
  <sheetData>
    <row r="6" spans="1:15" ht="15.75" x14ac:dyDescent="0.25">
      <c r="E6" s="28" t="s">
        <v>25</v>
      </c>
      <c r="F6" s="8"/>
    </row>
    <row r="7" spans="1:15" ht="15.95" customHeight="1" x14ac:dyDescent="0.2">
      <c r="B7" s="31" t="s">
        <v>24</v>
      </c>
      <c r="C7" s="32"/>
      <c r="D7" s="32"/>
      <c r="E7" s="32"/>
      <c r="F7" s="32"/>
      <c r="G7" s="32"/>
    </row>
    <row r="8" spans="1:15" ht="15.95" customHeight="1" x14ac:dyDescent="0.2">
      <c r="B8" s="32"/>
      <c r="C8" s="32"/>
      <c r="D8" s="32"/>
      <c r="E8" s="32"/>
      <c r="F8" s="32"/>
      <c r="G8" s="32"/>
    </row>
    <row r="10" spans="1:15" x14ac:dyDescent="0.2">
      <c r="A10" s="33" t="s">
        <v>21</v>
      </c>
      <c r="B10" s="33"/>
      <c r="C10" s="33"/>
      <c r="D10" s="33"/>
      <c r="E10" s="33"/>
      <c r="F10" s="33"/>
    </row>
    <row r="11" spans="1:15" x14ac:dyDescent="0.2">
      <c r="A11" s="33"/>
      <c r="B11" s="33"/>
      <c r="C11" s="33"/>
      <c r="D11" s="33"/>
      <c r="E11" s="33"/>
      <c r="F11" s="33"/>
    </row>
    <row r="12" spans="1:15" ht="29.25" customHeight="1" x14ac:dyDescent="0.2">
      <c r="B12" s="29" t="s">
        <v>10</v>
      </c>
      <c r="C12" s="29"/>
      <c r="D12" s="29"/>
      <c r="E12" s="29"/>
      <c r="F12" s="29"/>
    </row>
    <row r="13" spans="1:15" x14ac:dyDescent="0.2">
      <c r="B13" s="2"/>
      <c r="K13" s="4"/>
      <c r="L13" s="4"/>
      <c r="M13" s="4"/>
      <c r="N13" s="4"/>
      <c r="O13" s="4"/>
    </row>
    <row r="14" spans="1:15" x14ac:dyDescent="0.2">
      <c r="B14" s="2"/>
      <c r="K14" s="4"/>
      <c r="L14" s="4"/>
      <c r="M14" s="4"/>
      <c r="N14" s="4"/>
      <c r="O14" s="4"/>
    </row>
    <row r="15" spans="1:15" ht="38.25" x14ac:dyDescent="0.2">
      <c r="A15" s="15" t="s">
        <v>0</v>
      </c>
      <c r="B15" s="12" t="s">
        <v>2</v>
      </c>
      <c r="C15" s="13" t="s">
        <v>9</v>
      </c>
      <c r="D15" s="14" t="s">
        <v>3</v>
      </c>
      <c r="E15" s="14" t="s">
        <v>1</v>
      </c>
      <c r="F15" s="15" t="s">
        <v>4</v>
      </c>
      <c r="K15" s="3"/>
      <c r="L15" s="4"/>
      <c r="M15" s="5"/>
      <c r="N15" s="4"/>
      <c r="O15" s="4"/>
    </row>
    <row r="16" spans="1:15" ht="94.5" customHeight="1" x14ac:dyDescent="0.2">
      <c r="A16" s="13">
        <v>1</v>
      </c>
      <c r="B16" s="23" t="s">
        <v>11</v>
      </c>
      <c r="C16" s="25">
        <v>1</v>
      </c>
      <c r="D16" s="16">
        <f t="shared" ref="D16:D19" si="0">L16</f>
        <v>0</v>
      </c>
      <c r="E16" s="21">
        <f>C16*D16</f>
        <v>0</v>
      </c>
      <c r="F16" s="22"/>
      <c r="K16" s="6"/>
      <c r="L16" s="7"/>
      <c r="M16" s="4"/>
      <c r="N16" s="4"/>
      <c r="O16" s="4"/>
    </row>
    <row r="17" spans="1:15" ht="94.5" customHeight="1" x14ac:dyDescent="0.2">
      <c r="A17" s="13">
        <v>2</v>
      </c>
      <c r="B17" s="23" t="s">
        <v>12</v>
      </c>
      <c r="C17" s="25">
        <v>1</v>
      </c>
      <c r="D17" s="16">
        <f t="shared" si="0"/>
        <v>0</v>
      </c>
      <c r="E17" s="21">
        <f t="shared" ref="E17:E19" si="1">C17*D17</f>
        <v>0</v>
      </c>
      <c r="F17" s="22"/>
      <c r="K17" s="6"/>
      <c r="L17" s="7"/>
      <c r="M17" s="4"/>
      <c r="N17" s="4"/>
      <c r="O17" s="4"/>
    </row>
    <row r="18" spans="1:15" ht="44.25" customHeight="1" x14ac:dyDescent="0.2">
      <c r="A18" s="13">
        <v>3</v>
      </c>
      <c r="B18" s="23" t="s">
        <v>13</v>
      </c>
      <c r="C18" s="25">
        <v>1</v>
      </c>
      <c r="D18" s="16">
        <f t="shared" si="0"/>
        <v>0</v>
      </c>
      <c r="E18" s="21">
        <f t="shared" si="1"/>
        <v>0</v>
      </c>
      <c r="F18" s="22"/>
      <c r="K18" s="6"/>
      <c r="L18" s="7"/>
      <c r="M18" s="4"/>
      <c r="N18" s="4"/>
      <c r="O18" s="4"/>
    </row>
    <row r="19" spans="1:15" ht="95.25" customHeight="1" x14ac:dyDescent="0.2">
      <c r="A19" s="13">
        <v>4</v>
      </c>
      <c r="B19" s="23" t="s">
        <v>14</v>
      </c>
      <c r="C19" s="25">
        <v>1</v>
      </c>
      <c r="D19" s="16">
        <f t="shared" si="0"/>
        <v>0</v>
      </c>
      <c r="E19" s="21">
        <f t="shared" si="1"/>
        <v>0</v>
      </c>
      <c r="F19" s="22"/>
      <c r="K19" s="6"/>
      <c r="L19" s="7"/>
      <c r="M19" s="4"/>
      <c r="N19" s="4"/>
      <c r="O19" s="4"/>
    </row>
    <row r="20" spans="1:15" ht="44.25" customHeight="1" x14ac:dyDescent="0.2">
      <c r="A20" s="13">
        <v>5</v>
      </c>
      <c r="B20" s="23" t="s">
        <v>15</v>
      </c>
      <c r="C20" s="25">
        <v>4</v>
      </c>
      <c r="D20" s="16">
        <f t="shared" ref="D20:D26" si="2">L20</f>
        <v>0</v>
      </c>
      <c r="E20" s="21">
        <f t="shared" ref="E20:E26" si="3">C20*D20</f>
        <v>0</v>
      </c>
      <c r="F20" s="22"/>
      <c r="K20" s="6"/>
      <c r="L20" s="7"/>
      <c r="M20" s="4"/>
      <c r="N20" s="4"/>
      <c r="O20" s="4"/>
    </row>
    <row r="21" spans="1:15" ht="81" customHeight="1" x14ac:dyDescent="0.2">
      <c r="A21" s="13">
        <v>6</v>
      </c>
      <c r="B21" s="27" t="s">
        <v>22</v>
      </c>
      <c r="C21" s="25">
        <v>3</v>
      </c>
      <c r="D21" s="16">
        <f t="shared" si="2"/>
        <v>0</v>
      </c>
      <c r="E21" s="21">
        <f t="shared" si="3"/>
        <v>0</v>
      </c>
      <c r="F21" s="22"/>
      <c r="I21" s="10"/>
      <c r="K21" s="6"/>
      <c r="L21" s="7"/>
      <c r="M21" s="4"/>
      <c r="N21" s="4"/>
      <c r="O21" s="4"/>
    </row>
    <row r="22" spans="1:15" ht="129.75" customHeight="1" x14ac:dyDescent="0.2">
      <c r="A22" s="13">
        <v>7</v>
      </c>
      <c r="B22" s="23" t="s">
        <v>16</v>
      </c>
      <c r="C22" s="25">
        <v>1</v>
      </c>
      <c r="D22" s="16">
        <f t="shared" si="2"/>
        <v>0</v>
      </c>
      <c r="E22" s="21">
        <f t="shared" si="3"/>
        <v>0</v>
      </c>
      <c r="F22" s="22"/>
      <c r="K22" s="6"/>
      <c r="L22" s="7"/>
      <c r="M22" s="4"/>
      <c r="N22" s="4"/>
      <c r="O22" s="4"/>
    </row>
    <row r="23" spans="1:15" ht="129.75" customHeight="1" x14ac:dyDescent="0.2">
      <c r="A23" s="13">
        <v>8</v>
      </c>
      <c r="B23" s="23" t="s">
        <v>17</v>
      </c>
      <c r="C23" s="25">
        <v>2</v>
      </c>
      <c r="D23" s="16">
        <f t="shared" si="2"/>
        <v>0</v>
      </c>
      <c r="E23" s="21">
        <f t="shared" si="3"/>
        <v>0</v>
      </c>
      <c r="F23" s="22"/>
      <c r="K23" s="6"/>
      <c r="L23" s="7"/>
      <c r="M23" s="4"/>
      <c r="N23" s="4"/>
      <c r="O23" s="4"/>
    </row>
    <row r="24" spans="1:15" ht="69" customHeight="1" x14ac:dyDescent="0.2">
      <c r="A24" s="13">
        <v>9</v>
      </c>
      <c r="B24" s="23" t="s">
        <v>18</v>
      </c>
      <c r="C24" s="25">
        <v>6</v>
      </c>
      <c r="D24" s="16">
        <f t="shared" si="2"/>
        <v>0</v>
      </c>
      <c r="E24" s="21">
        <f t="shared" si="3"/>
        <v>0</v>
      </c>
      <c r="F24" s="22"/>
      <c r="K24" s="6"/>
      <c r="L24" s="7"/>
      <c r="M24" s="4"/>
      <c r="N24" s="4"/>
      <c r="O24" s="4"/>
    </row>
    <row r="25" spans="1:15" ht="54.75" customHeight="1" x14ac:dyDescent="0.2">
      <c r="A25" s="13">
        <v>10</v>
      </c>
      <c r="B25" s="23" t="s">
        <v>19</v>
      </c>
      <c r="C25" s="25">
        <v>4</v>
      </c>
      <c r="D25" s="16">
        <f t="shared" si="2"/>
        <v>0</v>
      </c>
      <c r="E25" s="21">
        <f t="shared" si="3"/>
        <v>0</v>
      </c>
      <c r="F25" s="22"/>
      <c r="K25" s="6"/>
      <c r="L25" s="7"/>
      <c r="M25" s="4"/>
      <c r="N25" s="4"/>
      <c r="O25" s="4"/>
    </row>
    <row r="26" spans="1:15" ht="94.5" customHeight="1" x14ac:dyDescent="0.2">
      <c r="A26" s="13">
        <v>11</v>
      </c>
      <c r="B26" s="23" t="s">
        <v>20</v>
      </c>
      <c r="C26" s="25">
        <v>2</v>
      </c>
      <c r="D26" s="16">
        <f t="shared" si="2"/>
        <v>0</v>
      </c>
      <c r="E26" s="21">
        <f t="shared" si="3"/>
        <v>0</v>
      </c>
      <c r="F26" s="22"/>
      <c r="K26" s="6"/>
      <c r="L26" s="7"/>
      <c r="M26" s="4"/>
      <c r="N26" s="4"/>
      <c r="O26" s="4"/>
    </row>
    <row r="27" spans="1:15" x14ac:dyDescent="0.2">
      <c r="A27" s="17"/>
      <c r="B27" s="10"/>
      <c r="C27" s="26"/>
      <c r="D27" s="11" t="s">
        <v>5</v>
      </c>
      <c r="E27" s="18">
        <f>SUM(E16:E19)</f>
        <v>0</v>
      </c>
      <c r="F27" s="19"/>
      <c r="K27" s="4"/>
      <c r="L27" s="4"/>
      <c r="M27" s="4"/>
      <c r="N27" s="4"/>
      <c r="O27" s="4"/>
    </row>
    <row r="28" spans="1:15" x14ac:dyDescent="0.2">
      <c r="A28" s="17"/>
      <c r="B28" s="19" t="s">
        <v>6</v>
      </c>
      <c r="C28" s="26"/>
      <c r="D28" s="10"/>
      <c r="E28" s="20"/>
      <c r="F28" s="19"/>
      <c r="K28" s="4"/>
      <c r="L28" s="4"/>
      <c r="M28" s="4"/>
      <c r="N28" s="4"/>
      <c r="O28" s="4"/>
    </row>
    <row r="29" spans="1:15" ht="12.95" customHeight="1" x14ac:dyDescent="0.2">
      <c r="C29" s="26"/>
      <c r="E29" s="6"/>
      <c r="K29" s="4"/>
      <c r="L29" s="4"/>
      <c r="M29" s="4"/>
      <c r="N29" s="4"/>
      <c r="O29" s="4"/>
    </row>
    <row r="30" spans="1:15" x14ac:dyDescent="0.2">
      <c r="B30" s="10" t="s">
        <v>7</v>
      </c>
      <c r="K30" s="4"/>
      <c r="L30" s="4"/>
      <c r="M30" s="4"/>
      <c r="N30" s="4"/>
      <c r="O30" s="4"/>
    </row>
    <row r="35" spans="4:5" x14ac:dyDescent="0.2">
      <c r="D35" s="10" t="s">
        <v>8</v>
      </c>
    </row>
    <row r="36" spans="4:5" ht="32.25" customHeight="1" x14ac:dyDescent="0.2">
      <c r="D36" s="30" t="s">
        <v>23</v>
      </c>
      <c r="E36" s="30"/>
    </row>
  </sheetData>
  <mergeCells count="4">
    <mergeCell ref="B12:F12"/>
    <mergeCell ref="D36:E36"/>
    <mergeCell ref="B7:G8"/>
    <mergeCell ref="A10:F11"/>
  </mergeCells>
  <pageMargins left="0.25" right="0.25" top="0.75" bottom="0.75" header="0.3" footer="0.3"/>
  <pageSetup paperSize="9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Wantowski</dc:creator>
  <cp:lastModifiedBy>User</cp:lastModifiedBy>
  <cp:lastPrinted>2017-08-07T06:02:19Z</cp:lastPrinted>
  <dcterms:created xsi:type="dcterms:W3CDTF">2017-08-07T06:04:36Z</dcterms:created>
  <dcterms:modified xsi:type="dcterms:W3CDTF">2021-05-05T07:44:55Z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andrzej.wantowski@bbraun.com</vt:lpwstr>
  </property>
  <property fmtid="{D5CDD505-2E9C-101B-9397-08002B2CF9AE}" pid="6" name="MSIP_Label_97735299-2a7d-4f7d-99cc-db352b8b5a9b_SetDate">
    <vt:lpwstr>2017-09-15T10:50:41.4459003+02:00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andrzej.wantowski@bbraun.com</vt:lpwstr>
  </property>
  <property fmtid="{D5CDD505-2E9C-101B-9397-08002B2CF9AE}" pid="14" name="MSIP_Label_fd058493-e43f-432e-b8cc-adb7daa46640_SetDate">
    <vt:lpwstr>2017-09-15T10:50:41.4459003+02:00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  <property fmtid="{D5CDD505-2E9C-101B-9397-08002B2CF9AE}" pid="20" name="_AdHocReviewCycleID">
    <vt:i4>1658877976</vt:i4>
  </property>
  <property fmtid="{D5CDD505-2E9C-101B-9397-08002B2CF9AE}" pid="21" name="_NewReviewCycle">
    <vt:lpwstr/>
  </property>
  <property fmtid="{D5CDD505-2E9C-101B-9397-08002B2CF9AE}" pid="22" name="_EmailSubject">
    <vt:lpwstr>Brzeg</vt:lpwstr>
  </property>
  <property fmtid="{D5CDD505-2E9C-101B-9397-08002B2CF9AE}" pid="23" name="_AuthorEmail">
    <vt:lpwstr>andrzej.wantowski@bbraun.com</vt:lpwstr>
  </property>
  <property fmtid="{D5CDD505-2E9C-101B-9397-08002B2CF9AE}" pid="24" name="_AuthorEmailDisplayName">
    <vt:lpwstr>Andrzej Wantowski</vt:lpwstr>
  </property>
  <property fmtid="{D5CDD505-2E9C-101B-9397-08002B2CF9AE}" pid="25" name="_PreviousAdHocReviewCycleID">
    <vt:i4>-2036941344</vt:i4>
  </property>
  <property fmtid="{D5CDD505-2E9C-101B-9397-08002B2CF9AE}" pid="26" name="_ReviewingToolsShownOnce">
    <vt:lpwstr/>
  </property>
</Properties>
</file>