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810" tabRatio="351"/>
  </bookViews>
  <sheets>
    <sheet name="zestawy" sheetId="2" r:id="rId1"/>
  </sheets>
  <calcPr calcId="145621"/>
</workbook>
</file>

<file path=xl/calcChain.xml><?xml version="1.0" encoding="utf-8"?>
<calcChain xmlns="http://schemas.openxmlformats.org/spreadsheetml/2006/main">
  <c r="D26" i="2" l="1"/>
  <c r="E26" i="2" s="1"/>
  <c r="D37" i="2" l="1"/>
  <c r="E37" i="2" s="1"/>
  <c r="D17" i="2" l="1"/>
  <c r="E17" i="2" s="1"/>
  <c r="D19" i="2"/>
  <c r="E19" i="2" s="1"/>
  <c r="D20" i="2"/>
  <c r="E20" i="2" s="1"/>
  <c r="D21" i="2"/>
  <c r="E21" i="2" s="1"/>
  <c r="D23" i="2"/>
  <c r="E23" i="2" s="1"/>
  <c r="D25" i="2"/>
  <c r="E25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16" i="2"/>
  <c r="E16" i="2" s="1"/>
  <c r="D22" i="2"/>
  <c r="E22" i="2" s="1"/>
  <c r="D18" i="2"/>
  <c r="E18" i="2" s="1"/>
  <c r="E38" i="2" l="1"/>
</calcChain>
</file>

<file path=xl/sharedStrings.xml><?xml version="1.0" encoding="utf-8"?>
<sst xmlns="http://schemas.openxmlformats.org/spreadsheetml/2006/main" count="38" uniqueCount="38">
  <si>
    <t>l.p</t>
  </si>
  <si>
    <t>Wart brutto</t>
  </si>
  <si>
    <t>Opis przedmiotu zamówienia</t>
  </si>
  <si>
    <t>Cena jednostkowa brutto</t>
  </si>
  <si>
    <t>Producent, model</t>
  </si>
  <si>
    <t>RAZEM</t>
  </si>
  <si>
    <t>Ceny jednostkowe oraz wartość brutto, a także wartość z poz. Razem należy odpowiednio przenieśc do Formularza oferty.</t>
  </si>
  <si>
    <t>W przypadku oferowania materiałów/rozwiązań równoważnych należy do oferty załączyć osobny dokument ze wskazaniem, której pozycji dotyczy wraz z opisem równoważności.</t>
  </si>
  <si>
    <t>……………………………….</t>
  </si>
  <si>
    <r>
      <t xml:space="preserve">Ilość </t>
    </r>
    <r>
      <rPr>
        <sz val="10"/>
        <color theme="4" tint="-0.249977111117893"/>
        <rFont val="Arial CE"/>
        <charset val="238"/>
      </rPr>
      <t>szt.</t>
    </r>
    <r>
      <rPr>
        <sz val="10"/>
        <rFont val="Arial CE"/>
        <family val="2"/>
        <charset val="238"/>
      </rPr>
      <t>/</t>
    </r>
    <r>
      <rPr>
        <sz val="10"/>
        <color theme="5" tint="-0.249977111117893"/>
        <rFont val="Arial CE"/>
        <charset val="238"/>
      </rPr>
      <t>kompletów</t>
    </r>
  </si>
  <si>
    <t>Załącznik nr 1a - Formularz cenowy - Część 15</t>
  </si>
  <si>
    <t xml:space="preserve">Wyposażenie pracowni hotelarskiej
</t>
  </si>
  <si>
    <t>Dzwonek recepcyjny o średnicy 85 - 90 mm
DANE TECHNICZNE:
WYSOKOŚĆ: 60 - 70 mm 
ŚREDNICA: 85 - 95 mm
MATERIAŁ: stal chromowana
POWIERZCHNIA: polerowana
KSZTAŁT: okrągły
KOLOR:  inox, czarny
OPIS:
Podstawa z lakierowanej na czarno stali.</t>
  </si>
  <si>
    <t xml:space="preserve">Zestaw porcelany zawierający min:                                                                                      1) talerz głęboki z białej porcelany, wym. 25-26 cm - 12 szt.
2) duże talerze z białej porcelany, wym. 28/26 cm - 12 szt.
3) talerze średnie z białej porcelany, wym. 19-20 cm - 12 szt.
4) talerz do przekąsek z białej porcelany, wym. 23-25 cm - 4 szt.
5) talerz patera z białej porcelany, wym. 30-31 cm - 4 szt.
6) talerzyk do pieczywa z białej porcelany, wym. 15-16 cm - 4 szt.
7) bulionówka z białej porcelany, poj. 250-270 ml - 4 szt.
8) półmisek z białej porcelany prostokątny, wym. 33,5x30 cm (+/1 10%) - 4 szt.
9) sosjerka, poj. 150-160ml - 4 szt.
10) menaże, wym. 11x13x18,5cm (+/- 10%) - 4 szt.
11) maselniczka, wym. 14x16,5x8,5 cm (+/- 10%) - 4 szt.
</t>
  </si>
  <si>
    <t xml:space="preserve">Zestaw szklanek zawierający min:                                                                                        1) kieliszek do wina białego, poj. 390ml - 6 szt.
2) kieliszek do wina czerwonego, poj. 580ml - 6 szt.
3) szklanka wysoka, poj. 280ml - 6 szt.
4) szklanka niska, poj. 160ml - 6 szt.
5) koniakówka, poj. 480ml - 6 szt.
6) szampanka wysoka, poj. 180ml, wys. 24cm - 6 szt.
7) kieliszek koktajlowy, poj. 50-70ml - 2 szt.
8) kieliszki do likieru, poj. 26ml - 2 szt.
9) szklanka typu old fashioned, poj. 200ml - 2 szt.
10) szklanka niska do whisky, poj. 300ml - 2 szt.
11) kufel do piwa, poj. 500ml, wys. 21cm - 2 szt.
12) pokal do piwa, poj. 570ml, wys. 21cm - 2 szt.
13) szklanka do gorących napojów, poj. 250-300ml - 6 szt.
</t>
  </si>
  <si>
    <t xml:space="preserve">Zestaw sztućców zawierajacy min:                                                                                       1) nóż do ryb - 2 szt.
2) widelec do ryb - 2 szt.
3) widelec do ślimaków, dł. 13-15cm - 2 szt.
4) szczypce do ślimaków, dł. 17=18cm - 2 szt.
5) widelec do steków, dł. 20-22cm - 2 szt.
6) nóż do steków, dł. 20-21cm - 2 szt.
7) widelec do homarów - 2 szt.
8) szczypce do homarów - 2 szt.
9) widelec do funde 25-28 cm - 2 szt.
10) szczypce do pieczywa - 2 szt.
11) nóż do masła - 2 szt.
12) nóż do sera - 1 szt.
Wykonanie stal nierdzewna
</t>
  </si>
  <si>
    <t xml:space="preserve">Zestaw bielizny stołowej zawierający min (wymiary +/- 10%):                                             1) skirting wysokość falban: 70-73 cm, długość: 130 cm, szerokość 100 cm, materiał adamaszek, bordowy - 2 szt.
2) molton 140x100 cm, materiał: bawełna - 2 szt.
3) serwety 50x50 cm, materiał: płótno lub flizelina, grafitowe - 12 szt.
4) bieżnik 50x140 cm, materiał: bawełna i poliester, ciemnoszary - 4 szt.
5) obrus stołowy 140x160 cm, materiał: bawełna, biały - 4 szt.
6) serweta do nakrywania 80x80 cm, materiał: bawełna, granatowy - 4 szt.
7) serweta do nakrywania 80x80 cm, materiał: bawełna, czerwony - 4 szt.
8) podkładka na stół (place mate) 43x33 cm - 12 szt.
</t>
  </si>
  <si>
    <t>Prześcieradło bawełniane płócienne prześcieradło, kolor biały, wymiar 160x300 cm.</t>
  </si>
  <si>
    <t>Narzuta na łóżko, pikowana, dwustronna, szerokość 160 cm, długość 200 cm, skład 100% poliester, kolor: grafit/szary</t>
  </si>
  <si>
    <t>Kołdra całoroczna, antyalergiczna. Wymiary: szerokość 140 cm, długość 200 cm, tkanina: mikrofibra, wypełnienie: syntetyczne, antyalergiczne, kolor: biały</t>
  </si>
  <si>
    <t>9.</t>
  </si>
  <si>
    <t>Poduszka  niepikowana, antyalergiczna, wymiary 70x80 cm, tkanina: mikrofibra, wypełnienie: syntetyczne, antyalergiczne, kolor: biały</t>
  </si>
  <si>
    <t>Komplet pościeli hotelowej, bawełniana, gramatura 140 g, kolor biały. Rozmiar poszewki na poduszkę: 70x80/90 cm. Rozmiar poszewki na kołdrę: 140x200 cm</t>
  </si>
  <si>
    <t>Dywan/wykładzina dywanowa, wymiar 200x300 cm, kolor szary, wysokość runa 10 mm, obszyty.</t>
  </si>
  <si>
    <t>Zestaw mebli hotelowych: szafa dwudrzwiowa, szafka/stolik nocny, wieszak ścienny z bagażnikiem, lustro ścienne, krzesło, toaletka lub biurko bez szuflady, stolik.</t>
  </si>
  <si>
    <t>Lampa stojąca podłogowa,  zasilanie sieciowe, ilość punktów światła: 1, wysokość 170-180 cm.</t>
  </si>
  <si>
    <t xml:space="preserve">Lampa nocna stojąca, zasilanie sieciowe, ilość punktów światła: 1, wysokość 40-60 cm  </t>
  </si>
  <si>
    <t>Kosz na śmieci z pedałem biurowy/do pokoju, wysokość 24-25 cm, średnica 17-20 cm, stalowy.</t>
  </si>
  <si>
    <t>Firana biała woal, na taśmie, wysokość 250 cm, szerokość 400 cm</t>
  </si>
  <si>
    <t>Zasłony na przelotkach, szerokość 140 cm, wysokość 250 cm, kolor szary</t>
  </si>
  <si>
    <t>Karnisz podwójny  stalowy, długość drążka 280 cm, średnica drążka 25 mm+19 mm, kolor: srebrny</t>
  </si>
  <si>
    <t>Organizer na sztućce  do szuflady, materiał: drewno/drewno bambusowe, wymiary: 35x26x5 cm (+/- 10%), liczba przegródek min. 5</t>
  </si>
  <si>
    <t>Szafa dwudrzwiowa aktowa  wykonana z płyty laminowanej 18-20 mm. Szafa: w górnej część 2 przestrzenie na dokumenty w dolnej 3 przestrzenie, zamykana na zamek. Wymiary: 1850x900x400 cm (+/- 10%), kolor: dąb.</t>
  </si>
  <si>
    <t xml:space="preserve">Szafa z witryną wykonana z płyty laminowanej 18-20 mm, wyposażona w górną część przeszkloną i dolną część zamykaną na dokumenty w sumie 5-6 przestrzeni. Szafa zamykana na zamek. Wymiary: 1850x900x400 cm, kolor: dąb </t>
  </si>
  <si>
    <t>Podpisano podpisem elektronicznym/zaufanym/osobistym</t>
  </si>
  <si>
    <t>Ochraniacz na materac: wodoodporny, antyalergiczny ochraniacz na materac o wymiarach: 90x200 cm. Skład: zewnętrzna warstwa - molton poliestrowy, wewnętrzna warstwa - poliuretan, gramatura: ok. 220 g/m2 (+/-10g), Deseń/wzór: gładki, kolor: biały</t>
  </si>
  <si>
    <t xml:space="preserve">Dostawa sprzętu dydaktycznego – sprzęt gastronomiczny, hotelarski, chemiczny, komputerowy oraz do doradztwa zawodowego do Szkół Ponadpodstawowych w Powiecie Kamieńskim (2)
</t>
  </si>
  <si>
    <t>Wip.272.5.2021.MN.PN ; 2021/BZP 00046047/01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</si>
</sst>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&quot;zł&quot;"/>
  </numFmts>
  <fonts count="25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1"/>
      <color rgb="FFFF0000"/>
      <name val="RotisSansSerif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4" tint="-0.249977111117893"/>
      <name val="Arial CE"/>
      <charset val="238"/>
    </font>
    <font>
      <sz val="10"/>
      <color theme="4" tint="-0.249977111117893"/>
      <name val="Times New Roman"/>
      <family val="1"/>
      <charset val="238"/>
    </font>
    <font>
      <sz val="10"/>
      <color theme="5" tint="-0.249977111117893"/>
      <name val="Arial CE"/>
      <charset val="238"/>
    </font>
    <font>
      <sz val="10"/>
      <color theme="5" tint="-0.24997711111789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0</xdr:row>
      <xdr:rowOff>19050</xdr:rowOff>
    </xdr:from>
    <xdr:to>
      <xdr:col>4</xdr:col>
      <xdr:colOff>295275</xdr:colOff>
      <xdr:row>4</xdr:row>
      <xdr:rowOff>95250</xdr:rowOff>
    </xdr:to>
    <xdr:pic>
      <xdr:nvPicPr>
        <xdr:cNvPr id="4" name="Obraz 3" descr="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9050"/>
          <a:ext cx="5791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8"/>
  <sheetViews>
    <sheetView tabSelected="1" workbookViewId="0">
      <selection activeCell="E6" sqref="E6"/>
    </sheetView>
  </sheetViews>
  <sheetFormatPr defaultColWidth="9.140625" defaultRowHeight="12.75" outlineLevelCol="1"/>
  <cols>
    <col min="1" max="1" width="4" style="13" customWidth="1"/>
    <col min="2" max="2" width="52.28515625" style="1" customWidth="1"/>
    <col min="3" max="3" width="13.42578125" style="13" customWidth="1"/>
    <col min="4" max="4" width="12.140625" style="1" customWidth="1"/>
    <col min="5" max="5" width="11.42578125" style="1" bestFit="1" customWidth="1"/>
    <col min="6" max="6" width="26" style="1" customWidth="1"/>
    <col min="7" max="8" width="9.140625" style="1"/>
    <col min="9" max="13" width="9.140625" style="1" customWidth="1" outlineLevel="1"/>
    <col min="14" max="16384" width="9.140625" style="1"/>
  </cols>
  <sheetData>
    <row r="6" spans="1:15" ht="15.75">
      <c r="E6" s="10" t="s">
        <v>37</v>
      </c>
      <c r="F6" s="11"/>
    </row>
    <row r="7" spans="1:15" ht="15.95" customHeight="1">
      <c r="B7" s="38" t="s">
        <v>36</v>
      </c>
      <c r="C7" s="39"/>
      <c r="D7" s="39"/>
      <c r="E7" s="39"/>
      <c r="F7" s="39"/>
      <c r="G7" s="39"/>
    </row>
    <row r="8" spans="1:15" ht="15.95" customHeight="1">
      <c r="B8" s="39"/>
      <c r="C8" s="39"/>
      <c r="D8" s="39"/>
      <c r="E8" s="39"/>
      <c r="F8" s="39"/>
      <c r="G8" s="39"/>
    </row>
    <row r="10" spans="1:15">
      <c r="A10" s="40" t="s">
        <v>10</v>
      </c>
      <c r="B10" s="40"/>
      <c r="C10" s="40"/>
      <c r="D10" s="40"/>
      <c r="E10" s="40"/>
      <c r="F10" s="40"/>
    </row>
    <row r="11" spans="1:15">
      <c r="A11" s="40"/>
      <c r="B11" s="40"/>
      <c r="C11" s="40"/>
      <c r="D11" s="40"/>
      <c r="E11" s="40"/>
      <c r="F11" s="40"/>
    </row>
    <row r="12" spans="1:15" ht="29.25" customHeight="1">
      <c r="B12" s="37" t="s">
        <v>11</v>
      </c>
      <c r="C12" s="37"/>
      <c r="D12" s="37"/>
      <c r="E12" s="37"/>
      <c r="F12" s="37"/>
    </row>
    <row r="13" spans="1:15">
      <c r="B13" s="3"/>
      <c r="K13" s="5"/>
      <c r="L13" s="5"/>
      <c r="M13" s="5"/>
      <c r="N13" s="5"/>
      <c r="O13" s="5"/>
    </row>
    <row r="14" spans="1:15">
      <c r="B14" s="3"/>
      <c r="K14" s="5"/>
      <c r="L14" s="5"/>
      <c r="M14" s="5"/>
      <c r="N14" s="5"/>
      <c r="O14" s="5"/>
    </row>
    <row r="15" spans="1:15" ht="38.25">
      <c r="A15" s="19" t="s">
        <v>0</v>
      </c>
      <c r="B15" s="16" t="s">
        <v>2</v>
      </c>
      <c r="C15" s="17" t="s">
        <v>9</v>
      </c>
      <c r="D15" s="18" t="s">
        <v>3</v>
      </c>
      <c r="E15" s="18" t="s">
        <v>1</v>
      </c>
      <c r="F15" s="19" t="s">
        <v>4</v>
      </c>
      <c r="K15" s="4"/>
      <c r="L15" s="5"/>
      <c r="M15" s="6"/>
      <c r="N15" s="5"/>
      <c r="O15" s="5"/>
    </row>
    <row r="16" spans="1:15" ht="130.5" customHeight="1">
      <c r="A16" s="17">
        <v>1</v>
      </c>
      <c r="B16" s="31" t="s">
        <v>12</v>
      </c>
      <c r="C16" s="29">
        <v>1</v>
      </c>
      <c r="D16" s="20">
        <f t="shared" ref="D16:D36" si="0">L16</f>
        <v>0</v>
      </c>
      <c r="E16" s="27">
        <f>C16*D16</f>
        <v>0</v>
      </c>
      <c r="F16" s="28"/>
      <c r="K16" s="7"/>
      <c r="L16" s="8"/>
      <c r="M16" s="5"/>
      <c r="N16" s="5"/>
      <c r="O16" s="5"/>
    </row>
    <row r="17" spans="1:15" ht="165.75" customHeight="1">
      <c r="A17" s="17">
        <v>2</v>
      </c>
      <c r="B17" s="31" t="s">
        <v>13</v>
      </c>
      <c r="C17" s="34">
        <v>1</v>
      </c>
      <c r="D17" s="20">
        <f t="shared" si="0"/>
        <v>0</v>
      </c>
      <c r="E17" s="27">
        <f t="shared" ref="E17:E36" si="1">C17*D17</f>
        <v>0</v>
      </c>
      <c r="F17" s="28"/>
      <c r="K17" s="7"/>
      <c r="L17" s="8"/>
      <c r="M17" s="5"/>
      <c r="N17" s="5"/>
      <c r="O17" s="5"/>
    </row>
    <row r="18" spans="1:15" ht="180" customHeight="1">
      <c r="A18" s="17">
        <v>3</v>
      </c>
      <c r="B18" s="31" t="s">
        <v>14</v>
      </c>
      <c r="C18" s="34">
        <v>1</v>
      </c>
      <c r="D18" s="20">
        <f t="shared" si="0"/>
        <v>0</v>
      </c>
      <c r="E18" s="27">
        <f t="shared" si="1"/>
        <v>0</v>
      </c>
      <c r="F18" s="28"/>
      <c r="K18" s="7"/>
      <c r="L18" s="8"/>
      <c r="M18" s="5"/>
      <c r="N18" s="5"/>
      <c r="O18" s="5"/>
    </row>
    <row r="19" spans="1:15" ht="182.25" customHeight="1">
      <c r="A19" s="17">
        <v>4</v>
      </c>
      <c r="B19" s="31" t="s">
        <v>15</v>
      </c>
      <c r="C19" s="34">
        <v>1</v>
      </c>
      <c r="D19" s="20">
        <f t="shared" si="0"/>
        <v>0</v>
      </c>
      <c r="E19" s="27">
        <f t="shared" si="1"/>
        <v>0</v>
      </c>
      <c r="F19" s="28"/>
      <c r="K19" s="7"/>
      <c r="L19" s="8"/>
      <c r="M19" s="5"/>
      <c r="N19" s="5"/>
      <c r="O19" s="5"/>
    </row>
    <row r="20" spans="1:15" ht="175.5" customHeight="1">
      <c r="A20" s="17">
        <v>5</v>
      </c>
      <c r="B20" s="31" t="s">
        <v>16</v>
      </c>
      <c r="C20" s="34">
        <v>1</v>
      </c>
      <c r="D20" s="20">
        <f t="shared" si="0"/>
        <v>0</v>
      </c>
      <c r="E20" s="27">
        <f t="shared" si="1"/>
        <v>0</v>
      </c>
      <c r="F20" s="28"/>
      <c r="K20" s="7"/>
      <c r="L20" s="8"/>
      <c r="M20" s="5"/>
      <c r="N20" s="5"/>
      <c r="O20" s="5"/>
    </row>
    <row r="21" spans="1:15" ht="55.5" customHeight="1">
      <c r="A21" s="17">
        <v>6</v>
      </c>
      <c r="B21" s="36" t="s">
        <v>35</v>
      </c>
      <c r="C21" s="33">
        <v>1</v>
      </c>
      <c r="D21" s="20">
        <f t="shared" si="0"/>
        <v>0</v>
      </c>
      <c r="E21" s="27">
        <f t="shared" si="1"/>
        <v>0</v>
      </c>
      <c r="F21" s="28"/>
      <c r="G21" s="2"/>
      <c r="H21" s="2"/>
      <c r="I21" s="2"/>
      <c r="J21" s="2"/>
      <c r="K21" s="7"/>
      <c r="L21" s="8"/>
      <c r="M21" s="9"/>
      <c r="N21" s="5"/>
      <c r="O21" s="5"/>
    </row>
    <row r="22" spans="1:15" ht="30.75" customHeight="1">
      <c r="A22" s="17">
        <v>7</v>
      </c>
      <c r="B22" s="31" t="s">
        <v>17</v>
      </c>
      <c r="C22" s="29">
        <v>4</v>
      </c>
      <c r="D22" s="20">
        <f t="shared" si="0"/>
        <v>0</v>
      </c>
      <c r="E22" s="27">
        <f t="shared" si="1"/>
        <v>0</v>
      </c>
      <c r="F22" s="28"/>
      <c r="K22" s="7"/>
      <c r="L22" s="8"/>
      <c r="M22" s="5"/>
      <c r="N22" s="5"/>
      <c r="O22" s="5"/>
    </row>
    <row r="23" spans="1:15" ht="30.75" customHeight="1">
      <c r="A23" s="17">
        <v>8</v>
      </c>
      <c r="B23" s="31" t="s">
        <v>18</v>
      </c>
      <c r="C23" s="35">
        <v>1</v>
      </c>
      <c r="D23" s="20">
        <f t="shared" si="0"/>
        <v>0</v>
      </c>
      <c r="E23" s="27">
        <f t="shared" si="1"/>
        <v>0</v>
      </c>
      <c r="F23" s="28"/>
      <c r="K23" s="7"/>
      <c r="L23" s="8"/>
      <c r="M23" s="5"/>
      <c r="N23" s="5"/>
      <c r="O23" s="5"/>
    </row>
    <row r="24" spans="1:15" ht="41.25" customHeight="1">
      <c r="A24" s="17" t="s">
        <v>20</v>
      </c>
      <c r="B24" s="31" t="s">
        <v>19</v>
      </c>
      <c r="C24" s="35">
        <v>1</v>
      </c>
      <c r="D24" s="20"/>
      <c r="E24" s="27"/>
      <c r="F24" s="28"/>
      <c r="K24" s="7"/>
      <c r="L24" s="8"/>
      <c r="M24" s="5"/>
      <c r="N24" s="5"/>
      <c r="O24" s="5"/>
    </row>
    <row r="25" spans="1:15" ht="30" customHeight="1">
      <c r="A25" s="17">
        <v>10</v>
      </c>
      <c r="B25" s="26" t="s">
        <v>21</v>
      </c>
      <c r="C25" s="35">
        <v>1</v>
      </c>
      <c r="D25" s="20">
        <f t="shared" si="0"/>
        <v>0</v>
      </c>
      <c r="E25" s="27">
        <f t="shared" si="1"/>
        <v>0</v>
      </c>
      <c r="F25" s="28"/>
      <c r="K25" s="7"/>
      <c r="L25" s="8"/>
      <c r="M25" s="5"/>
      <c r="N25" s="5"/>
      <c r="O25" s="5"/>
    </row>
    <row r="26" spans="1:15" ht="40.5" customHeight="1">
      <c r="A26" s="17">
        <v>11</v>
      </c>
      <c r="B26" s="31" t="s">
        <v>22</v>
      </c>
      <c r="C26" s="30">
        <v>2</v>
      </c>
      <c r="D26" s="20">
        <f t="shared" ref="D26" si="2">L26</f>
        <v>0</v>
      </c>
      <c r="E26" s="27">
        <f t="shared" ref="E26" si="3">C26*D26</f>
        <v>0</v>
      </c>
      <c r="F26" s="28"/>
      <c r="K26" s="7"/>
      <c r="L26" s="8"/>
      <c r="M26" s="5"/>
      <c r="N26" s="5"/>
      <c r="O26" s="5"/>
    </row>
    <row r="27" spans="1:15" ht="25.5">
      <c r="A27" s="17">
        <v>12</v>
      </c>
      <c r="B27" s="31" t="s">
        <v>23</v>
      </c>
      <c r="C27" s="33">
        <v>1</v>
      </c>
      <c r="D27" s="20">
        <f t="shared" si="0"/>
        <v>0</v>
      </c>
      <c r="E27" s="27">
        <f t="shared" si="1"/>
        <v>0</v>
      </c>
      <c r="F27" s="28"/>
      <c r="K27" s="7"/>
      <c r="L27" s="8"/>
      <c r="M27" s="5"/>
      <c r="N27" s="5"/>
      <c r="O27" s="5"/>
    </row>
    <row r="28" spans="1:15" ht="42" customHeight="1">
      <c r="A28" s="17">
        <v>13</v>
      </c>
      <c r="B28" s="31" t="s">
        <v>24</v>
      </c>
      <c r="C28" s="34">
        <v>1</v>
      </c>
      <c r="D28" s="20">
        <f t="shared" si="0"/>
        <v>0</v>
      </c>
      <c r="E28" s="27">
        <f t="shared" si="1"/>
        <v>0</v>
      </c>
      <c r="F28" s="28"/>
      <c r="K28" s="7"/>
      <c r="L28" s="8"/>
      <c r="M28" s="5"/>
      <c r="N28" s="5"/>
      <c r="O28" s="5"/>
    </row>
    <row r="29" spans="1:15" ht="27.75" customHeight="1">
      <c r="A29" s="17">
        <v>14</v>
      </c>
      <c r="B29" s="32" t="s">
        <v>25</v>
      </c>
      <c r="C29" s="29">
        <v>1</v>
      </c>
      <c r="D29" s="20">
        <f t="shared" si="0"/>
        <v>0</v>
      </c>
      <c r="E29" s="27">
        <f t="shared" si="1"/>
        <v>0</v>
      </c>
      <c r="F29" s="28"/>
      <c r="K29" s="7"/>
      <c r="L29" s="8"/>
      <c r="M29" s="5"/>
      <c r="N29" s="5"/>
      <c r="O29" s="5"/>
    </row>
    <row r="30" spans="1:15" ht="30" customHeight="1">
      <c r="A30" s="17">
        <v>15</v>
      </c>
      <c r="B30" s="31" t="s">
        <v>26</v>
      </c>
      <c r="C30" s="29">
        <v>1</v>
      </c>
      <c r="D30" s="20">
        <f t="shared" si="0"/>
        <v>0</v>
      </c>
      <c r="E30" s="27">
        <f t="shared" si="1"/>
        <v>0</v>
      </c>
      <c r="F30" s="28"/>
      <c r="K30" s="7"/>
      <c r="L30" s="8"/>
      <c r="M30" s="5"/>
      <c r="N30" s="5"/>
      <c r="O30" s="5"/>
    </row>
    <row r="31" spans="1:15" ht="27.75" customHeight="1">
      <c r="A31" s="17">
        <v>16</v>
      </c>
      <c r="B31" s="31" t="s">
        <v>27</v>
      </c>
      <c r="C31" s="29">
        <v>1</v>
      </c>
      <c r="D31" s="20">
        <f t="shared" si="0"/>
        <v>0</v>
      </c>
      <c r="E31" s="27">
        <f t="shared" si="1"/>
        <v>0</v>
      </c>
      <c r="F31" s="28"/>
      <c r="K31" s="7"/>
      <c r="L31" s="8"/>
      <c r="M31" s="5"/>
      <c r="N31" s="5"/>
      <c r="O31" s="5"/>
    </row>
    <row r="32" spans="1:15" ht="17.25" customHeight="1">
      <c r="A32" s="17">
        <v>17</v>
      </c>
      <c r="B32" s="31" t="s">
        <v>28</v>
      </c>
      <c r="C32" s="29">
        <v>1</v>
      </c>
      <c r="D32" s="20">
        <f t="shared" si="0"/>
        <v>0</v>
      </c>
      <c r="E32" s="27">
        <f t="shared" si="1"/>
        <v>0</v>
      </c>
      <c r="F32" s="28"/>
      <c r="K32" s="7"/>
      <c r="L32" s="8"/>
      <c r="M32" s="5"/>
      <c r="N32" s="5"/>
      <c r="O32" s="5"/>
    </row>
    <row r="33" spans="1:15" ht="25.5">
      <c r="A33" s="17">
        <v>18</v>
      </c>
      <c r="B33" s="26" t="s">
        <v>29</v>
      </c>
      <c r="C33" s="29">
        <v>2</v>
      </c>
      <c r="D33" s="20">
        <f t="shared" si="0"/>
        <v>0</v>
      </c>
      <c r="E33" s="27">
        <f t="shared" si="1"/>
        <v>0</v>
      </c>
      <c r="F33" s="28"/>
      <c r="K33" s="7"/>
      <c r="L33" s="8"/>
      <c r="M33" s="5"/>
      <c r="N33" s="5"/>
      <c r="O33" s="5"/>
    </row>
    <row r="34" spans="1:15" ht="27" customHeight="1">
      <c r="A34" s="17">
        <v>19</v>
      </c>
      <c r="B34" s="31" t="s">
        <v>30</v>
      </c>
      <c r="C34" s="29">
        <v>1</v>
      </c>
      <c r="D34" s="20">
        <f t="shared" si="0"/>
        <v>0</v>
      </c>
      <c r="E34" s="27">
        <f t="shared" si="1"/>
        <v>0</v>
      </c>
      <c r="F34" s="28"/>
      <c r="K34" s="7"/>
      <c r="L34" s="8"/>
      <c r="M34" s="5"/>
      <c r="N34" s="5"/>
      <c r="O34" s="5"/>
    </row>
    <row r="35" spans="1:15" ht="36.75" customHeight="1">
      <c r="A35" s="17">
        <v>20</v>
      </c>
      <c r="B35" s="31" t="s">
        <v>31</v>
      </c>
      <c r="C35" s="29">
        <v>3</v>
      </c>
      <c r="D35" s="20">
        <f t="shared" si="0"/>
        <v>0</v>
      </c>
      <c r="E35" s="27">
        <f t="shared" si="1"/>
        <v>0</v>
      </c>
      <c r="F35" s="28"/>
      <c r="K35" s="7"/>
      <c r="L35" s="8"/>
      <c r="M35" s="5"/>
      <c r="N35" s="5"/>
      <c r="O35" s="5"/>
    </row>
    <row r="36" spans="1:15" ht="52.5" customHeight="1">
      <c r="A36" s="17">
        <v>21</v>
      </c>
      <c r="B36" s="31" t="s">
        <v>32</v>
      </c>
      <c r="C36" s="29">
        <v>1</v>
      </c>
      <c r="D36" s="20">
        <f t="shared" si="0"/>
        <v>0</v>
      </c>
      <c r="E36" s="27">
        <f t="shared" si="1"/>
        <v>0</v>
      </c>
      <c r="F36" s="28"/>
      <c r="K36" s="7"/>
      <c r="L36" s="8"/>
      <c r="M36" s="5"/>
      <c r="N36" s="5"/>
      <c r="O36" s="5"/>
    </row>
    <row r="37" spans="1:15" ht="51" customHeight="1">
      <c r="A37" s="17">
        <v>22</v>
      </c>
      <c r="B37" s="31" t="s">
        <v>33</v>
      </c>
      <c r="C37" s="29">
        <v>2</v>
      </c>
      <c r="D37" s="20">
        <f t="shared" ref="D37" si="4">L37</f>
        <v>0</v>
      </c>
      <c r="E37" s="27">
        <f t="shared" ref="E37" si="5">C37*D37</f>
        <v>0</v>
      </c>
      <c r="F37" s="28"/>
      <c r="K37" s="7"/>
      <c r="L37" s="8"/>
      <c r="M37" s="5"/>
      <c r="N37" s="5"/>
      <c r="O37" s="5"/>
    </row>
    <row r="38" spans="1:15">
      <c r="A38" s="21"/>
      <c r="B38" s="14"/>
      <c r="C38" s="22"/>
      <c r="D38" s="15" t="s">
        <v>5</v>
      </c>
      <c r="E38" s="23">
        <f>SUM(E16:E36)</f>
        <v>0</v>
      </c>
      <c r="F38" s="24"/>
      <c r="K38" s="5"/>
      <c r="L38" s="5"/>
      <c r="M38" s="5"/>
      <c r="N38" s="5"/>
      <c r="O38" s="5"/>
    </row>
    <row r="39" spans="1:15">
      <c r="A39" s="21"/>
      <c r="B39" s="24" t="s">
        <v>6</v>
      </c>
      <c r="C39" s="22"/>
      <c r="D39" s="14"/>
      <c r="E39" s="25"/>
      <c r="F39" s="24"/>
      <c r="K39" s="5"/>
      <c r="L39" s="5"/>
      <c r="M39" s="5"/>
      <c r="N39" s="5"/>
      <c r="O39" s="5"/>
    </row>
    <row r="40" spans="1:15" ht="12.95" customHeight="1">
      <c r="C40" s="12"/>
      <c r="E40" s="7"/>
      <c r="K40" s="5"/>
      <c r="L40" s="5"/>
      <c r="M40" s="5"/>
      <c r="N40" s="5"/>
      <c r="O40" s="5"/>
    </row>
    <row r="41" spans="1:15">
      <c r="B41" s="14" t="s">
        <v>7</v>
      </c>
      <c r="K41" s="5"/>
      <c r="L41" s="5"/>
      <c r="M41" s="5"/>
      <c r="N41" s="5"/>
      <c r="O41" s="5"/>
    </row>
    <row r="46" spans="1:15">
      <c r="D46" s="14" t="s">
        <v>8</v>
      </c>
    </row>
    <row r="47" spans="1:15" ht="12.75" customHeight="1">
      <c r="D47" s="41" t="s">
        <v>34</v>
      </c>
      <c r="E47" s="41"/>
      <c r="F47" s="41"/>
    </row>
    <row r="48" spans="1:15">
      <c r="D48" s="41"/>
      <c r="E48" s="41"/>
      <c r="F48" s="41"/>
    </row>
  </sheetData>
  <mergeCells count="4">
    <mergeCell ref="B12:F12"/>
    <mergeCell ref="B7:G8"/>
    <mergeCell ref="A10:F11"/>
    <mergeCell ref="D47:F48"/>
  </mergeCells>
  <pageMargins left="0.25" right="0.25" top="0.75" bottom="0.75" header="0.3" footer="0.3"/>
  <pageSetup paperSize="9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Wantowski</dc:creator>
  <cp:lastModifiedBy>User</cp:lastModifiedBy>
  <cp:lastPrinted>2017-08-07T06:02:19Z</cp:lastPrinted>
  <dcterms:created xsi:type="dcterms:W3CDTF">2017-08-07T06:04:36Z</dcterms:created>
  <dcterms:modified xsi:type="dcterms:W3CDTF">2021-05-05T07:48:06Z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andrzej.wantowski@bbraun.com</vt:lpwstr>
  </property>
  <property fmtid="{D5CDD505-2E9C-101B-9397-08002B2CF9AE}" pid="6" name="MSIP_Label_97735299-2a7d-4f7d-99cc-db352b8b5a9b_SetDate">
    <vt:lpwstr>2017-09-15T10:50:41.4459003+02:00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andrzej.wantowski@bbraun.com</vt:lpwstr>
  </property>
  <property fmtid="{D5CDD505-2E9C-101B-9397-08002B2CF9AE}" pid="14" name="MSIP_Label_fd058493-e43f-432e-b8cc-adb7daa46640_SetDate">
    <vt:lpwstr>2017-09-15T10:50:41.4459003+02:00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  <property fmtid="{D5CDD505-2E9C-101B-9397-08002B2CF9AE}" pid="20" name="_AdHocReviewCycleID">
    <vt:i4>1658877976</vt:i4>
  </property>
  <property fmtid="{D5CDD505-2E9C-101B-9397-08002B2CF9AE}" pid="21" name="_NewReviewCycle">
    <vt:lpwstr/>
  </property>
  <property fmtid="{D5CDD505-2E9C-101B-9397-08002B2CF9AE}" pid="22" name="_EmailSubject">
    <vt:lpwstr>Brzeg</vt:lpwstr>
  </property>
  <property fmtid="{D5CDD505-2E9C-101B-9397-08002B2CF9AE}" pid="23" name="_AuthorEmail">
    <vt:lpwstr>andrzej.wantowski@bbraun.com</vt:lpwstr>
  </property>
  <property fmtid="{D5CDD505-2E9C-101B-9397-08002B2CF9AE}" pid="24" name="_AuthorEmailDisplayName">
    <vt:lpwstr>Andrzej Wantowski</vt:lpwstr>
  </property>
  <property fmtid="{D5CDD505-2E9C-101B-9397-08002B2CF9AE}" pid="25" name="_PreviousAdHocReviewCycleID">
    <vt:i4>-2036941344</vt:i4>
  </property>
  <property fmtid="{D5CDD505-2E9C-101B-9397-08002B2CF9AE}" pid="26" name="_ReviewingToolsShownOnce">
    <vt:lpwstr/>
  </property>
</Properties>
</file>