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75" yWindow="1500" windowWidth="24240" windowHeight="12825" tabRatio="351"/>
  </bookViews>
  <sheets>
    <sheet name="zestawy" sheetId="2" r:id="rId1"/>
  </sheets>
  <calcPr calcId="145621"/>
</workbook>
</file>

<file path=xl/calcChain.xml><?xml version="1.0" encoding="utf-8"?>
<calcChain xmlns="http://schemas.openxmlformats.org/spreadsheetml/2006/main">
  <c r="D45" i="2" l="1"/>
  <c r="E45" i="2" s="1"/>
  <c r="D17" i="2"/>
  <c r="E17" i="2" s="1"/>
  <c r="D51" i="2" l="1"/>
  <c r="E51" i="2" s="1"/>
  <c r="D52" i="2"/>
  <c r="E52" i="2" s="1"/>
  <c r="D53" i="2"/>
  <c r="E53" i="2" s="1"/>
  <c r="D54" i="2"/>
  <c r="E54" i="2" s="1"/>
  <c r="D55" i="2"/>
  <c r="E55" i="2" s="1"/>
  <c r="D56" i="2"/>
  <c r="E56" i="2"/>
  <c r="D57" i="2"/>
  <c r="E57" i="2" s="1"/>
  <c r="D58" i="2"/>
  <c r="E58" i="2" s="1"/>
  <c r="D59" i="2"/>
  <c r="E59" i="2" s="1"/>
  <c r="D60" i="2"/>
  <c r="E60" i="2"/>
  <c r="D50" i="2" l="1"/>
  <c r="E50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6" i="2"/>
  <c r="E46" i="2"/>
  <c r="D47" i="2"/>
  <c r="E47" i="2" s="1"/>
  <c r="D48" i="2"/>
  <c r="E48" i="2" s="1"/>
  <c r="D49" i="2"/>
  <c r="E49" i="2" s="1"/>
  <c r="D18" i="2" l="1"/>
  <c r="E18" i="2" s="1"/>
  <c r="D20" i="2"/>
  <c r="E20" i="2" s="1"/>
  <c r="D21" i="2"/>
  <c r="E21" i="2" s="1"/>
  <c r="D23" i="2"/>
  <c r="E23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16" i="2"/>
  <c r="E16" i="2" s="1"/>
  <c r="D24" i="2"/>
  <c r="E24" i="2" s="1"/>
  <c r="D19" i="2"/>
  <c r="E19" i="2" s="1"/>
  <c r="E61" i="2" l="1"/>
</calcChain>
</file>

<file path=xl/sharedStrings.xml><?xml version="1.0" encoding="utf-8"?>
<sst xmlns="http://schemas.openxmlformats.org/spreadsheetml/2006/main" count="66" uniqueCount="65">
  <si>
    <t>l.p</t>
  </si>
  <si>
    <t>Wart brutto</t>
  </si>
  <si>
    <t>Opis przedmiotu zamówienia</t>
  </si>
  <si>
    <t>Cena jednostkowa brutto</t>
  </si>
  <si>
    <t>Producent, model</t>
  </si>
  <si>
    <t>RAZEM</t>
  </si>
  <si>
    <t>Ceny jednostkowe oraz wartość brutto, a także wartość z poz. Razem należy odpowiednio przenieśc do Formularza oferty.</t>
  </si>
  <si>
    <t>W przypadku oferowania materiałów/rozwiązań równoważnych należy do oferty załączyć osobny dokument ze wskazaniem, której pozycji dotyczy wraz z opisem równoważności.</t>
  </si>
  <si>
    <t>……………………………….</t>
  </si>
  <si>
    <r>
      <t xml:space="preserve">Ilość </t>
    </r>
    <r>
      <rPr>
        <sz val="10"/>
        <rFont val="Arial CE"/>
        <charset val="238"/>
      </rPr>
      <t>szt.</t>
    </r>
    <r>
      <rPr>
        <sz val="10"/>
        <rFont val="Arial CE"/>
        <family val="2"/>
        <charset val="238"/>
      </rPr>
      <t/>
    </r>
  </si>
  <si>
    <t>Miski ze stali nierdzewnej:
1) 2,0 - 2,5 l – 6 szt
2) 5 l - 12 szt
3) 10  l– 10szt
4) 15 l- 10szt
5) 30 l-  2szt 
Gwarancja min 12 miesięcy.</t>
  </si>
  <si>
    <t>Formy silikonowe półkule średnica 70 - 80mm, odporne na temperaturę w zakresie min. od -60°C do +230°C                             Gwarancja min 12 miesięcy.</t>
  </si>
  <si>
    <t>Wałki:                                                                                                           1) ze stali nierdzewnej  z powłoką non stick 25/47 - 4 szt. 
2) drewniane 380/590-  2 szt.
3) drewniane 200/400 –  4 szt.                                                             Gwarancja min 12 miesięcy.</t>
  </si>
  <si>
    <t>5a</t>
  </si>
  <si>
    <t>5b</t>
  </si>
  <si>
    <t xml:space="preserve">Wałki drewniane, dł, 420mm, szer 70mm (+/- 10%)                          Gwarancja min 12 miesięcy.                                                                                        </t>
  </si>
  <si>
    <t>Miarka stalowa z podziałką 0.5, ze stali nierdzewnej.                      Gwarancja min 12 miesięcy.</t>
  </si>
  <si>
    <t>Miarka stalowa  z podziałką 1 L, ze stali nierdzewnej.                      Gwarancja min 12 miesięcy.</t>
  </si>
  <si>
    <t>Worki  do wyciskania 400-500mm, nylon, wielokrotnego użytku. Gwarancja min 12 miesięcy.</t>
  </si>
  <si>
    <t>Wybierak do ciasta w kształcie  łyżki 75x117x(l)408: 1) chwyt z trwałego i mocnego tworzywa np.. ABS,
2) łopatka z syntetycznej gumy.
Gwarancja min 12 miesięcy.</t>
  </si>
  <si>
    <t>Radełko  do  ciasta-falowane  ostre 60x180:                                            1) stali nierdzewna,                                                                                        2) tworzywo sztuczne.                                                                             Gwarancja min 12 miesięcy.</t>
  </si>
  <si>
    <t>Mata  do wypieków 600x400, silikonowa.                                               Gwarancja min 12 miesięcy.</t>
  </si>
  <si>
    <t>Blacha wypiekowa 600x400, alumienium, 3 ranty.                            Gwarancja min 12 miesięcy.</t>
  </si>
  <si>
    <t>Szpatułka  110x17:                                                                                       1) stal nierdzewna,
2) do masy cukierniczej, 
3) gładkie elastyczne ostrza.
Gwarancja min 12 miesięcy.</t>
  </si>
  <si>
    <t>Szpatułka  203x34:                                                                                       1) stal nierdzewna,
2) do masy cukierniczej, 
3) gładkie elastyczne ostrza.
Gwarancja min 12 miesięcy.</t>
  </si>
  <si>
    <t>Szpatułka  250x39:                                                                                       1) stal nierdzewna,
2) do masy cukierniczej, 
3) gładkie elastyczne ostrza.
Gwarancja min 12 miesięcy.</t>
  </si>
  <si>
    <t>Wybierak do ciasta 55x90x320:                                                                     1) uchwyt z nylonu, 
2) łopatka z naturalnej gumy.
Gwarancja min 12 miesięcy.</t>
  </si>
  <si>
    <t>Wybierak do ciasta  100x150x520:                                                                1) uchwyt z nylonu, 
2) łopatka z naturalnej gumy.
Gwarancja min 12 miesięcy.</t>
  </si>
  <si>
    <t>Szpatułka  kątowa wąska 110x19:                                                             1) do masy cukierniczej, 
2) gładkie elastyczne ostrza,
3) stal nierdzewna.
Gwarancja min 12 miesięcy.</t>
  </si>
  <si>
    <t>Szpatułka  kątowa wąska  200x32:                                                            1) do masy cukierniczej, 
2) gładkie elastyczne ostrza,
3) stal nierdzewna.
Gwarancja min 12 miesięcy.</t>
  </si>
  <si>
    <t>Szpatułka  kątowa wąska  254x37:                                                              1) do masy cukierniczej, 
2) gładkie elastyczne ostrza,
3) stal nierdzewna.
Gwarancja min 12 miesięcy.</t>
  </si>
  <si>
    <t>Mieszadło – siekacz do  wyrabiania  ciasta  kruchego:                                1) ze stali nierdzewnej,
2) rączka tworzywo sztuczne.
Gwarancja min 12 miesięcy.</t>
  </si>
  <si>
    <t>Wałkownica  do   ciasta:                                                                           1) obudowa ze stali nierdzewnej,                                                              2) regulacja grubości ciasta i średnicy w zakresie co najmniej od 260 – 450 mm ;
3) zasilanie standardowe,
4) osobne osłony wałków.
Gwarancja min 12 miesięcy.</t>
  </si>
  <si>
    <t>Wałek  do wykrawania  rogalików z tworzywa sztucznego. Gwarancja min 12 miesięcy.</t>
  </si>
  <si>
    <t>Znacznik rozstawny:                                                                                   1) znacznik rozstawny jednostronny 5 - 7 ostrzy,
2)  łatwa regulacja szerokości cięcia na 4 - 5 części w zakresie co najmniej od 13 do 125 mm,
3) 5-7 gładkich tarcz tnących ze stali nierdzewnej ø55-60 mm 
Gwarancja min 12 miesięcy.</t>
  </si>
  <si>
    <t>Pistolet  do sosów  i kremów:                                                                      1) ergonomiczny uchwyt,
2) zawór zamykający, 
3) min. 3 końcówki,
4) stojak oraz naczynie ociekowe.
Gwarancja min 12 miesięcy.</t>
  </si>
  <si>
    <t>Rolka  dziurkująca do ciasta z tworzywa sztucznego.</t>
  </si>
  <si>
    <t>27a</t>
  </si>
  <si>
    <t>27b</t>
  </si>
  <si>
    <t>Patera obrotowa:                                                                                               1) ze stali nierdzewnej 330mm/h50mm (+/- 10%) -2 szt.,
2) z tworzywa sztucznego 310mm/h55mm  (+/- 10%) - 2 szt. 
Gwarancja min 12 miesięcy.</t>
  </si>
  <si>
    <t>Patera obrotowa:                                                                                               1) ze stali nierdzewnej, satynowej 300mm/h70mm (+/- 10%),
2) pianka lub inny materiał na spodzie - zabezpieczenie przed zarysowywaniem blatów.
Gwarancja min 12 miesięcy.</t>
  </si>
  <si>
    <t>Rant cukierniczy regulowany  150-240mm, stal nierdzewna. Gwarancja min 12 miesięcy.</t>
  </si>
  <si>
    <t>Rant cukierniczy regulowany 270-430mm, stal nierdzewna. Gwarancja min 12 miesięcy.</t>
  </si>
  <si>
    <t>Formy do  ciasta z powłoką 180mm-okrągłe, stal węglowa, powłoka nieprzywieralna. Gwarancja min 12 miesięcy.</t>
  </si>
  <si>
    <t>Formy do  ciasta z powłoką  240mm-okrągłe, stal węglowa, powłoka nieprzywieralna. Gwarancja min 12 miesięcy.</t>
  </si>
  <si>
    <t>Formy do  ciasta z powłoką  300mm-okrągłe, stal węglowa, powłoka nieprzywieralna. Gwarancja min 12 miesięcy.</t>
  </si>
  <si>
    <t>Formy  do ciasta 25\36-prostokątne, stal węglowa, powłoka nieprzywieralna. Gwarancja min 12 miesięcy.</t>
  </si>
  <si>
    <t>Formy  do ciasta  25\30-prostokątne, stal węglowa, powłoka nieprzywieralna. Gwarancja min 12 miesięcy.</t>
  </si>
  <si>
    <t>Formy  do ciasta  10\35-prostokątne, stal węglowa, powłoka nieprzywieralna. Gwarancja min 12 miesięcy.</t>
  </si>
  <si>
    <t>Formy  do  babek 240mm, stal węglowa, powłoka nieprzywieralna. Gwarancja min 12 miesięcy.</t>
  </si>
  <si>
    <t xml:space="preserve">Sito do mąki - 240-250 mm:                                                                            1) z zawieszką,
2) stal nierdzewna.                                                                                  Gwarancja min 12 miesięcy.
</t>
  </si>
  <si>
    <t>Rózgi  250mm\300mm\350mm - po 5 sztuk każdego rozmiaru, ze stali nierdzewnej, twarde, elastyczne wrzeciona - 8-10 wrzecion. Gwarancja min 12 miesięcy.</t>
  </si>
  <si>
    <t>Rózga  7 -8 wrzecion z uchwytem 200, ze stali nierdzewnej, twarde, elastyczne wrzeciona.                                                                           Gwarancja min 12 miesięcy.</t>
  </si>
  <si>
    <t>Rózga  7-8 wrzecion z uchwytem 250, ze stali nierdzewnej, twarde, elastyczne wrzeciona.                                                                           Gwarancja min 12 miesięcy.</t>
  </si>
  <si>
    <t>Rózga  7-8 wrzecion z uchwytem 300,  ze stali nierdzewnej, twarde, elastyczne wrzeciona.                                                                           Gwarancja min 12 miesięcy.</t>
  </si>
  <si>
    <t>Nóż  do  ciasta 150\110, stal nierdzewna. Gwarancja min 12 miesięcy.</t>
  </si>
  <si>
    <t>Załącznik nr 1a - Formularz cenowy - Część 5</t>
  </si>
  <si>
    <t>Wyposażenie kuchenne dla pracowni – bazy cukierniczej, bazy kawiarniano-bazowej, bazy restauracyjnej</t>
  </si>
  <si>
    <t>1a</t>
  </si>
  <si>
    <t>1b</t>
  </si>
  <si>
    <t>Podpisano podpisem elektronicznym/zaufanym/osobistym</t>
  </si>
  <si>
    <t>Miski gastronomiczne:                                                                              1) miski zaokrąglone dno wykonane ze stali nierdzewnej, pojemność: 0.7 - 0.8 l - 5 szt.
2) miski wykonana ze stali nierdzewnej satynowanej, pojemność: 2.5 l - 10 szt.
3) miski stalowe o pojemności 3 l wykonane ze stali polerowanej, pojemność: 3 l - 10 szt.
4) miski wykonane ze stali nierdzewnej satynowanej, pojemność: 5 l - 10 szt.
5) miski stalowe, pojemność: 8 l - 5 szt.
Gwarancja min 12 miesięcy.</t>
  </si>
  <si>
    <t xml:space="preserve">Dostawa sprzętu dydaktycznego – sprzęt gastronomiczny, hotelarski, chemiczny, komputerowy oraz do doradztwa zawodowego do Szkół Ponadpodstawowych w Powiecie Kamieńskim (2)
</t>
  </si>
  <si>
    <t>Wip.272.5.2021.MN.PN ; 2021/BZP 00046047/01</t>
  </si>
  <si>
    <t>Stolnica:                                                                                                          1) przenośna,                                                                                               2) drewno warstwowe,                                                                                     3) kolor ciemnobrązowy lub jasny,                                                                           4) szer.520mm., dł.750mm., wys.40mm (+/- 10%).                           Gwarancja min 12 miesięcy.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</si>
</sst>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\-#,##0.00&quot; zł&quot;"/>
    <numFmt numFmtId="165" formatCode="#,##0.00\ &quot;zł&quot;"/>
  </numFmts>
  <fonts count="18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11"/>
      <color rgb="FFFF0000"/>
      <name val="RotisSansSerif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0</xdr:row>
      <xdr:rowOff>19050</xdr:rowOff>
    </xdr:from>
    <xdr:to>
      <xdr:col>4</xdr:col>
      <xdr:colOff>295275</xdr:colOff>
      <xdr:row>4</xdr:row>
      <xdr:rowOff>95250</xdr:rowOff>
    </xdr:to>
    <xdr:pic>
      <xdr:nvPicPr>
        <xdr:cNvPr id="4" name="Obraz 3" descr="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9050"/>
          <a:ext cx="579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1"/>
  <sheetViews>
    <sheetView tabSelected="1" workbookViewId="0">
      <selection activeCell="B16" sqref="B16"/>
    </sheetView>
  </sheetViews>
  <sheetFormatPr defaultColWidth="9.140625" defaultRowHeight="12.75" outlineLevelCol="1"/>
  <cols>
    <col min="1" max="1" width="4" style="12" customWidth="1"/>
    <col min="2" max="2" width="52.28515625" style="1" customWidth="1"/>
    <col min="3" max="3" width="13.42578125" style="29" customWidth="1"/>
    <col min="4" max="4" width="12.140625" style="1" customWidth="1"/>
    <col min="5" max="5" width="11.42578125" style="1" bestFit="1" customWidth="1"/>
    <col min="6" max="6" width="26" style="1" customWidth="1"/>
    <col min="7" max="8" width="9.140625" style="1"/>
    <col min="9" max="13" width="9.140625" style="1" customWidth="1" outlineLevel="1"/>
    <col min="14" max="16384" width="9.140625" style="1"/>
  </cols>
  <sheetData>
    <row r="6" spans="1:15" ht="15.75">
      <c r="E6" s="10" t="s">
        <v>63</v>
      </c>
      <c r="F6" s="11"/>
    </row>
    <row r="7" spans="1:15" ht="15.95" customHeight="1">
      <c r="B7" s="34" t="s">
        <v>62</v>
      </c>
      <c r="C7" s="35"/>
      <c r="D7" s="35"/>
      <c r="E7" s="35"/>
      <c r="F7" s="35"/>
      <c r="G7" s="35"/>
    </row>
    <row r="8" spans="1:15" ht="15.95" customHeight="1">
      <c r="B8" s="35"/>
      <c r="C8" s="35"/>
      <c r="D8" s="35"/>
      <c r="E8" s="35"/>
      <c r="F8" s="35"/>
      <c r="G8" s="35"/>
    </row>
    <row r="10" spans="1:15">
      <c r="A10" s="36" t="s">
        <v>56</v>
      </c>
      <c r="B10" s="36"/>
      <c r="C10" s="36"/>
      <c r="D10" s="36"/>
      <c r="E10" s="36"/>
      <c r="F10" s="36"/>
    </row>
    <row r="11" spans="1:15">
      <c r="A11" s="36"/>
      <c r="B11" s="36"/>
      <c r="C11" s="36"/>
      <c r="D11" s="36"/>
      <c r="E11" s="36"/>
      <c r="F11" s="36"/>
    </row>
    <row r="12" spans="1:15" ht="29.25" customHeight="1">
      <c r="B12" s="33" t="s">
        <v>57</v>
      </c>
      <c r="C12" s="33"/>
      <c r="D12" s="33"/>
      <c r="E12" s="33"/>
      <c r="F12" s="33"/>
    </row>
    <row r="13" spans="1:15">
      <c r="B13" s="3"/>
      <c r="K13" s="5"/>
      <c r="L13" s="5"/>
      <c r="M13" s="5"/>
      <c r="N13" s="5"/>
      <c r="O13" s="5"/>
    </row>
    <row r="14" spans="1:15">
      <c r="B14" s="3"/>
      <c r="K14" s="5"/>
      <c r="L14" s="5"/>
      <c r="M14" s="5"/>
      <c r="N14" s="5"/>
      <c r="O14" s="5"/>
    </row>
    <row r="15" spans="1:15" ht="38.25">
      <c r="A15" s="18" t="s">
        <v>0</v>
      </c>
      <c r="B15" s="15" t="s">
        <v>2</v>
      </c>
      <c r="C15" s="16" t="s">
        <v>9</v>
      </c>
      <c r="D15" s="17" t="s">
        <v>3</v>
      </c>
      <c r="E15" s="17" t="s">
        <v>1</v>
      </c>
      <c r="F15" s="18" t="s">
        <v>4</v>
      </c>
      <c r="K15" s="4"/>
      <c r="L15" s="5"/>
      <c r="M15" s="6"/>
      <c r="N15" s="5"/>
      <c r="O15" s="5"/>
    </row>
    <row r="16" spans="1:15" ht="79.5" customHeight="1">
      <c r="A16" s="16" t="s">
        <v>58</v>
      </c>
      <c r="B16" s="27" t="s">
        <v>64</v>
      </c>
      <c r="C16" s="30">
        <v>15</v>
      </c>
      <c r="D16" s="19">
        <f t="shared" ref="D16:D37" si="0">L16</f>
        <v>0</v>
      </c>
      <c r="E16" s="25">
        <f>C16*D16</f>
        <v>0</v>
      </c>
      <c r="F16" s="26"/>
      <c r="K16" s="7"/>
      <c r="L16" s="8"/>
      <c r="M16" s="5"/>
      <c r="N16" s="5"/>
      <c r="O16" s="5"/>
    </row>
    <row r="17" spans="1:15" ht="79.5" customHeight="1">
      <c r="A17" s="16" t="s">
        <v>59</v>
      </c>
      <c r="B17" s="32" t="s">
        <v>64</v>
      </c>
      <c r="C17" s="30">
        <v>6</v>
      </c>
      <c r="D17" s="19">
        <f t="shared" ref="D17" si="1">L17</f>
        <v>0</v>
      </c>
      <c r="E17" s="25">
        <f>C17*D17</f>
        <v>0</v>
      </c>
      <c r="F17" s="26"/>
      <c r="K17" s="7"/>
      <c r="L17" s="8"/>
      <c r="M17" s="5"/>
      <c r="N17" s="5"/>
      <c r="O17" s="5"/>
    </row>
    <row r="18" spans="1:15" ht="90" customHeight="1">
      <c r="A18" s="16">
        <v>2</v>
      </c>
      <c r="B18" s="27" t="s">
        <v>10</v>
      </c>
      <c r="C18" s="30">
        <v>40</v>
      </c>
      <c r="D18" s="19">
        <f t="shared" si="0"/>
        <v>0</v>
      </c>
      <c r="E18" s="25">
        <f t="shared" ref="E18:E37" si="2">C18*D18</f>
        <v>0</v>
      </c>
      <c r="F18" s="26"/>
      <c r="K18" s="7"/>
      <c r="L18" s="8"/>
      <c r="M18" s="5"/>
      <c r="N18" s="5"/>
      <c r="O18" s="5"/>
    </row>
    <row r="19" spans="1:15" ht="141.94999999999999" customHeight="1">
      <c r="A19" s="16">
        <v>3</v>
      </c>
      <c r="B19" s="27" t="s">
        <v>61</v>
      </c>
      <c r="C19" s="30">
        <v>40</v>
      </c>
      <c r="D19" s="19">
        <f t="shared" si="0"/>
        <v>0</v>
      </c>
      <c r="E19" s="25">
        <f t="shared" si="2"/>
        <v>0</v>
      </c>
      <c r="F19" s="26"/>
      <c r="K19" s="7"/>
      <c r="L19" s="8"/>
      <c r="M19" s="5"/>
      <c r="N19" s="5"/>
      <c r="O19" s="5"/>
    </row>
    <row r="20" spans="1:15" ht="44.25" customHeight="1">
      <c r="A20" s="16">
        <v>4</v>
      </c>
      <c r="B20" s="27" t="s">
        <v>11</v>
      </c>
      <c r="C20" s="30">
        <v>15</v>
      </c>
      <c r="D20" s="19">
        <f t="shared" si="0"/>
        <v>0</v>
      </c>
      <c r="E20" s="25">
        <f t="shared" si="2"/>
        <v>0</v>
      </c>
      <c r="F20" s="26"/>
      <c r="K20" s="7"/>
      <c r="L20" s="8"/>
      <c r="M20" s="5"/>
      <c r="N20" s="5"/>
      <c r="O20" s="5"/>
    </row>
    <row r="21" spans="1:15" ht="63" customHeight="1">
      <c r="A21" s="16" t="s">
        <v>13</v>
      </c>
      <c r="B21" s="27" t="s">
        <v>12</v>
      </c>
      <c r="C21" s="30">
        <v>10</v>
      </c>
      <c r="D21" s="19">
        <f t="shared" si="0"/>
        <v>0</v>
      </c>
      <c r="E21" s="25">
        <f t="shared" si="2"/>
        <v>0</v>
      </c>
      <c r="F21" s="26"/>
      <c r="K21" s="7"/>
      <c r="L21" s="8"/>
      <c r="M21" s="5"/>
      <c r="N21" s="5"/>
      <c r="O21" s="5"/>
    </row>
    <row r="22" spans="1:15" ht="29.25" customHeight="1">
      <c r="A22" s="16" t="s">
        <v>14</v>
      </c>
      <c r="B22" s="27" t="s">
        <v>15</v>
      </c>
      <c r="C22" s="30">
        <v>6</v>
      </c>
      <c r="D22" s="19"/>
      <c r="E22" s="25"/>
      <c r="F22" s="26"/>
      <c r="K22" s="7"/>
      <c r="L22" s="8"/>
      <c r="M22" s="5"/>
      <c r="N22" s="5"/>
      <c r="O22" s="5"/>
    </row>
    <row r="23" spans="1:15" ht="30" customHeight="1">
      <c r="A23" s="16">
        <v>6</v>
      </c>
      <c r="B23" s="27" t="s">
        <v>16</v>
      </c>
      <c r="C23" s="30">
        <v>3</v>
      </c>
      <c r="D23" s="19">
        <f t="shared" si="0"/>
        <v>0</v>
      </c>
      <c r="E23" s="25">
        <f t="shared" si="2"/>
        <v>0</v>
      </c>
      <c r="F23" s="26"/>
      <c r="G23" s="2"/>
      <c r="H23" s="2"/>
      <c r="I23" s="2"/>
      <c r="J23" s="2"/>
      <c r="K23" s="7"/>
      <c r="L23" s="8"/>
      <c r="M23" s="9"/>
      <c r="N23" s="5"/>
      <c r="O23" s="5"/>
    </row>
    <row r="24" spans="1:15" ht="25.5">
      <c r="A24" s="16">
        <v>7</v>
      </c>
      <c r="B24" s="27" t="s">
        <v>17</v>
      </c>
      <c r="C24" s="30">
        <v>2</v>
      </c>
      <c r="D24" s="19">
        <f t="shared" si="0"/>
        <v>0</v>
      </c>
      <c r="E24" s="25">
        <f t="shared" si="2"/>
        <v>0</v>
      </c>
      <c r="F24" s="26"/>
      <c r="K24" s="7"/>
      <c r="L24" s="8"/>
      <c r="M24" s="5"/>
      <c r="N24" s="5"/>
      <c r="O24" s="5"/>
    </row>
    <row r="25" spans="1:15" ht="29.25" customHeight="1">
      <c r="A25" s="16">
        <v>8</v>
      </c>
      <c r="B25" s="27" t="s">
        <v>18</v>
      </c>
      <c r="C25" s="30">
        <v>10</v>
      </c>
      <c r="D25" s="19">
        <f t="shared" si="0"/>
        <v>0</v>
      </c>
      <c r="E25" s="25">
        <f t="shared" si="2"/>
        <v>0</v>
      </c>
      <c r="F25" s="26"/>
      <c r="K25" s="7"/>
      <c r="L25" s="8"/>
      <c r="M25" s="5"/>
      <c r="N25" s="5"/>
      <c r="O25" s="5"/>
    </row>
    <row r="26" spans="1:15" ht="51">
      <c r="A26" s="16">
        <v>9</v>
      </c>
      <c r="B26" s="27" t="s">
        <v>19</v>
      </c>
      <c r="C26" s="30">
        <v>5</v>
      </c>
      <c r="D26" s="19">
        <f t="shared" si="0"/>
        <v>0</v>
      </c>
      <c r="E26" s="25">
        <f t="shared" si="2"/>
        <v>0</v>
      </c>
      <c r="F26" s="26"/>
      <c r="K26" s="7"/>
      <c r="L26" s="8"/>
      <c r="M26" s="5"/>
      <c r="N26" s="5"/>
      <c r="O26" s="5"/>
    </row>
    <row r="27" spans="1:15" ht="54.75" customHeight="1">
      <c r="A27" s="16">
        <v>10</v>
      </c>
      <c r="B27" s="27" t="s">
        <v>20</v>
      </c>
      <c r="C27" s="30">
        <v>5</v>
      </c>
      <c r="D27" s="19">
        <f t="shared" si="0"/>
        <v>0</v>
      </c>
      <c r="E27" s="25">
        <f t="shared" si="2"/>
        <v>0</v>
      </c>
      <c r="F27" s="26"/>
      <c r="K27" s="7"/>
      <c r="L27" s="8"/>
      <c r="M27" s="5"/>
      <c r="N27" s="5"/>
      <c r="O27" s="5"/>
    </row>
    <row r="28" spans="1:15" ht="29.25" customHeight="1">
      <c r="A28" s="16">
        <v>11</v>
      </c>
      <c r="B28" s="27" t="s">
        <v>21</v>
      </c>
      <c r="C28" s="30">
        <v>10</v>
      </c>
      <c r="D28" s="19">
        <f t="shared" si="0"/>
        <v>0</v>
      </c>
      <c r="E28" s="25">
        <f t="shared" si="2"/>
        <v>0</v>
      </c>
      <c r="F28" s="26"/>
      <c r="K28" s="7"/>
      <c r="L28" s="8"/>
      <c r="M28" s="5"/>
      <c r="N28" s="5"/>
      <c r="O28" s="5"/>
    </row>
    <row r="29" spans="1:15" ht="25.5">
      <c r="A29" s="16">
        <v>12</v>
      </c>
      <c r="B29" s="27" t="s">
        <v>22</v>
      </c>
      <c r="C29" s="30">
        <v>30</v>
      </c>
      <c r="D29" s="19">
        <f t="shared" si="0"/>
        <v>0</v>
      </c>
      <c r="E29" s="25">
        <f t="shared" si="2"/>
        <v>0</v>
      </c>
      <c r="F29" s="26"/>
      <c r="K29" s="7"/>
      <c r="L29" s="8"/>
      <c r="M29" s="5"/>
      <c r="N29" s="5"/>
      <c r="O29" s="5"/>
    </row>
    <row r="30" spans="1:15" ht="67.5" customHeight="1">
      <c r="A30" s="16">
        <v>13</v>
      </c>
      <c r="B30" s="27" t="s">
        <v>23</v>
      </c>
      <c r="C30" s="30">
        <v>4</v>
      </c>
      <c r="D30" s="19">
        <f t="shared" si="0"/>
        <v>0</v>
      </c>
      <c r="E30" s="25">
        <f t="shared" si="2"/>
        <v>0</v>
      </c>
      <c r="F30" s="26"/>
      <c r="K30" s="7"/>
      <c r="L30" s="8"/>
      <c r="M30" s="5"/>
      <c r="N30" s="5"/>
      <c r="O30" s="5"/>
    </row>
    <row r="31" spans="1:15" ht="67.5" customHeight="1">
      <c r="A31" s="16">
        <v>14</v>
      </c>
      <c r="B31" s="28" t="s">
        <v>24</v>
      </c>
      <c r="C31" s="30">
        <v>4</v>
      </c>
      <c r="D31" s="19">
        <f t="shared" si="0"/>
        <v>0</v>
      </c>
      <c r="E31" s="25">
        <f t="shared" si="2"/>
        <v>0</v>
      </c>
      <c r="F31" s="26"/>
      <c r="K31" s="7"/>
      <c r="L31" s="8"/>
      <c r="M31" s="5"/>
      <c r="N31" s="5"/>
      <c r="O31" s="5"/>
    </row>
    <row r="32" spans="1:15" ht="67.5" customHeight="1">
      <c r="A32" s="16">
        <v>15</v>
      </c>
      <c r="B32" s="27" t="s">
        <v>25</v>
      </c>
      <c r="C32" s="30">
        <v>4</v>
      </c>
      <c r="D32" s="19">
        <f t="shared" si="0"/>
        <v>0</v>
      </c>
      <c r="E32" s="25">
        <f t="shared" si="2"/>
        <v>0</v>
      </c>
      <c r="F32" s="26"/>
      <c r="K32" s="7"/>
      <c r="L32" s="8"/>
      <c r="M32" s="5"/>
      <c r="N32" s="5"/>
      <c r="O32" s="5"/>
    </row>
    <row r="33" spans="1:15" ht="55.5" customHeight="1">
      <c r="A33" s="16">
        <v>16</v>
      </c>
      <c r="B33" s="27" t="s">
        <v>26</v>
      </c>
      <c r="C33" s="30">
        <v>4</v>
      </c>
      <c r="D33" s="19">
        <f t="shared" si="0"/>
        <v>0</v>
      </c>
      <c r="E33" s="25">
        <f t="shared" si="2"/>
        <v>0</v>
      </c>
      <c r="F33" s="26"/>
      <c r="K33" s="7"/>
      <c r="L33" s="8"/>
      <c r="M33" s="5"/>
      <c r="N33" s="5"/>
      <c r="O33" s="5"/>
    </row>
    <row r="34" spans="1:15" ht="54" customHeight="1">
      <c r="A34" s="16">
        <v>17</v>
      </c>
      <c r="B34" s="27" t="s">
        <v>27</v>
      </c>
      <c r="C34" s="30">
        <v>4</v>
      </c>
      <c r="D34" s="19">
        <f t="shared" si="0"/>
        <v>0</v>
      </c>
      <c r="E34" s="25">
        <f t="shared" si="2"/>
        <v>0</v>
      </c>
      <c r="F34" s="26"/>
      <c r="K34" s="7"/>
      <c r="L34" s="8"/>
      <c r="M34" s="5"/>
      <c r="N34" s="5"/>
      <c r="O34" s="5"/>
    </row>
    <row r="35" spans="1:15" ht="63.75">
      <c r="A35" s="16">
        <v>18</v>
      </c>
      <c r="B35" s="24" t="s">
        <v>28</v>
      </c>
      <c r="C35" s="30">
        <v>2</v>
      </c>
      <c r="D35" s="19">
        <f t="shared" si="0"/>
        <v>0</v>
      </c>
      <c r="E35" s="25">
        <f t="shared" si="2"/>
        <v>0</v>
      </c>
      <c r="F35" s="26"/>
      <c r="K35" s="7"/>
      <c r="L35" s="8"/>
      <c r="M35" s="5"/>
      <c r="N35" s="5"/>
      <c r="O35" s="5"/>
    </row>
    <row r="36" spans="1:15" ht="67.5" customHeight="1">
      <c r="A36" s="16">
        <v>19</v>
      </c>
      <c r="B36" s="27" t="s">
        <v>29</v>
      </c>
      <c r="C36" s="30">
        <v>2</v>
      </c>
      <c r="D36" s="19">
        <f t="shared" si="0"/>
        <v>0</v>
      </c>
      <c r="E36" s="25">
        <f t="shared" si="2"/>
        <v>0</v>
      </c>
      <c r="F36" s="26"/>
      <c r="K36" s="7"/>
      <c r="L36" s="8"/>
      <c r="M36" s="5"/>
      <c r="N36" s="5"/>
      <c r="O36" s="5"/>
    </row>
    <row r="37" spans="1:15" ht="66.75" customHeight="1">
      <c r="A37" s="16">
        <v>20</v>
      </c>
      <c r="B37" s="27" t="s">
        <v>30</v>
      </c>
      <c r="C37" s="30">
        <v>2</v>
      </c>
      <c r="D37" s="19">
        <f t="shared" si="0"/>
        <v>0</v>
      </c>
      <c r="E37" s="25">
        <f t="shared" si="2"/>
        <v>0</v>
      </c>
      <c r="F37" s="26"/>
      <c r="K37" s="7"/>
      <c r="L37" s="8"/>
      <c r="M37" s="5"/>
      <c r="N37" s="5"/>
      <c r="O37" s="5"/>
    </row>
    <row r="38" spans="1:15" ht="51" customHeight="1">
      <c r="A38" s="16">
        <v>21</v>
      </c>
      <c r="B38" s="27" t="s">
        <v>31</v>
      </c>
      <c r="C38" s="30">
        <v>4</v>
      </c>
      <c r="D38" s="19">
        <f t="shared" ref="D38:D49" si="3">L38</f>
        <v>0</v>
      </c>
      <c r="E38" s="25">
        <f t="shared" ref="E38:E49" si="4">C38*D38</f>
        <v>0</v>
      </c>
      <c r="F38" s="26"/>
      <c r="K38" s="7"/>
      <c r="L38" s="8"/>
      <c r="M38" s="5"/>
      <c r="N38" s="5"/>
      <c r="O38" s="5"/>
    </row>
    <row r="39" spans="1:15" ht="94.5" customHeight="1">
      <c r="A39" s="16">
        <v>22</v>
      </c>
      <c r="B39" s="27" t="s">
        <v>32</v>
      </c>
      <c r="C39" s="30">
        <v>1</v>
      </c>
      <c r="D39" s="19">
        <f t="shared" si="3"/>
        <v>0</v>
      </c>
      <c r="E39" s="25">
        <f t="shared" si="4"/>
        <v>0</v>
      </c>
      <c r="F39" s="26"/>
      <c r="K39" s="7"/>
      <c r="L39" s="8"/>
      <c r="M39" s="5"/>
      <c r="N39" s="5"/>
      <c r="O39" s="5"/>
    </row>
    <row r="40" spans="1:15" ht="27" customHeight="1">
      <c r="A40" s="16">
        <v>23</v>
      </c>
      <c r="B40" s="27" t="s">
        <v>33</v>
      </c>
      <c r="C40" s="30">
        <v>2</v>
      </c>
      <c r="D40" s="19">
        <f t="shared" si="3"/>
        <v>0</v>
      </c>
      <c r="E40" s="25">
        <f t="shared" si="4"/>
        <v>0</v>
      </c>
      <c r="F40" s="26"/>
      <c r="K40" s="7"/>
      <c r="L40" s="8"/>
      <c r="M40" s="5"/>
      <c r="N40" s="5"/>
      <c r="O40" s="5"/>
    </row>
    <row r="41" spans="1:15" ht="79.5" customHeight="1">
      <c r="A41" s="16">
        <v>24</v>
      </c>
      <c r="B41" s="27" t="s">
        <v>34</v>
      </c>
      <c r="C41" s="30">
        <v>2</v>
      </c>
      <c r="D41" s="19">
        <f t="shared" si="3"/>
        <v>0</v>
      </c>
      <c r="E41" s="25">
        <f t="shared" si="4"/>
        <v>0</v>
      </c>
      <c r="F41" s="26"/>
      <c r="K41" s="7"/>
      <c r="L41" s="8"/>
      <c r="M41" s="5"/>
      <c r="N41" s="5"/>
      <c r="O41" s="5"/>
    </row>
    <row r="42" spans="1:15" ht="79.5" customHeight="1">
      <c r="A42" s="16">
        <v>25</v>
      </c>
      <c r="B42" s="27" t="s">
        <v>35</v>
      </c>
      <c r="C42" s="30">
        <v>1</v>
      </c>
      <c r="D42" s="19">
        <f t="shared" si="3"/>
        <v>0</v>
      </c>
      <c r="E42" s="25">
        <f t="shared" si="4"/>
        <v>0</v>
      </c>
      <c r="F42" s="26"/>
      <c r="K42" s="7"/>
      <c r="L42" s="8"/>
      <c r="M42" s="5"/>
      <c r="N42" s="5"/>
      <c r="O42" s="5"/>
    </row>
    <row r="43" spans="1:15" ht="18" customHeight="1">
      <c r="A43" s="16">
        <v>26</v>
      </c>
      <c r="B43" s="27" t="s">
        <v>36</v>
      </c>
      <c r="C43" s="30">
        <v>1</v>
      </c>
      <c r="D43" s="19">
        <f t="shared" si="3"/>
        <v>0</v>
      </c>
      <c r="E43" s="25">
        <f t="shared" si="4"/>
        <v>0</v>
      </c>
      <c r="F43" s="26"/>
      <c r="K43" s="7"/>
      <c r="L43" s="8"/>
      <c r="M43" s="5"/>
      <c r="N43" s="5"/>
      <c r="O43" s="5"/>
    </row>
    <row r="44" spans="1:15" ht="59.25" customHeight="1">
      <c r="A44" s="16" t="s">
        <v>37</v>
      </c>
      <c r="B44" s="27" t="s">
        <v>39</v>
      </c>
      <c r="C44" s="30">
        <v>4</v>
      </c>
      <c r="D44" s="19">
        <f t="shared" si="3"/>
        <v>0</v>
      </c>
      <c r="E44" s="25">
        <f t="shared" si="4"/>
        <v>0</v>
      </c>
      <c r="F44" s="26"/>
      <c r="K44" s="7"/>
      <c r="L44" s="8"/>
      <c r="M44" s="5"/>
      <c r="N44" s="5"/>
      <c r="O44" s="5"/>
    </row>
    <row r="45" spans="1:15" ht="66.75" customHeight="1">
      <c r="A45" s="16" t="s">
        <v>38</v>
      </c>
      <c r="B45" s="27" t="s">
        <v>40</v>
      </c>
      <c r="C45" s="30">
        <v>2</v>
      </c>
      <c r="D45" s="19">
        <f t="shared" ref="D45" si="5">L45</f>
        <v>0</v>
      </c>
      <c r="E45" s="25">
        <f t="shared" ref="E45" si="6">C45*D45</f>
        <v>0</v>
      </c>
      <c r="F45" s="26"/>
      <c r="K45" s="7"/>
      <c r="L45" s="8"/>
      <c r="M45" s="5"/>
      <c r="N45" s="5"/>
      <c r="O45" s="5"/>
    </row>
    <row r="46" spans="1:15" ht="30" customHeight="1">
      <c r="A46" s="16">
        <v>28</v>
      </c>
      <c r="B46" s="27" t="s">
        <v>41</v>
      </c>
      <c r="C46" s="30">
        <v>5</v>
      </c>
      <c r="D46" s="19">
        <f t="shared" si="3"/>
        <v>0</v>
      </c>
      <c r="E46" s="25">
        <f t="shared" si="4"/>
        <v>0</v>
      </c>
      <c r="F46" s="26"/>
      <c r="K46" s="7"/>
      <c r="L46" s="8"/>
      <c r="M46" s="5"/>
      <c r="N46" s="5"/>
      <c r="O46" s="5"/>
    </row>
    <row r="47" spans="1:15" ht="27.75" customHeight="1">
      <c r="A47" s="16">
        <v>29</v>
      </c>
      <c r="B47" s="27" t="s">
        <v>42</v>
      </c>
      <c r="C47" s="30">
        <v>5</v>
      </c>
      <c r="D47" s="19">
        <f t="shared" si="3"/>
        <v>0</v>
      </c>
      <c r="E47" s="25">
        <f t="shared" si="4"/>
        <v>0</v>
      </c>
      <c r="F47" s="26"/>
      <c r="K47" s="7"/>
      <c r="L47" s="8"/>
      <c r="M47" s="5"/>
      <c r="N47" s="5"/>
      <c r="O47" s="5"/>
    </row>
    <row r="48" spans="1:15" ht="33" customHeight="1">
      <c r="A48" s="16">
        <v>30</v>
      </c>
      <c r="B48" s="27" t="s">
        <v>43</v>
      </c>
      <c r="C48" s="30">
        <v>5</v>
      </c>
      <c r="D48" s="19">
        <f t="shared" si="3"/>
        <v>0</v>
      </c>
      <c r="E48" s="25">
        <f t="shared" si="4"/>
        <v>0</v>
      </c>
      <c r="F48" s="26"/>
      <c r="K48" s="7"/>
      <c r="L48" s="8"/>
      <c r="M48" s="5"/>
      <c r="N48" s="5"/>
      <c r="O48" s="5"/>
    </row>
    <row r="49" spans="1:15" ht="28.5" customHeight="1">
      <c r="A49" s="16">
        <v>31</v>
      </c>
      <c r="B49" s="27" t="s">
        <v>44</v>
      </c>
      <c r="C49" s="30">
        <v>5</v>
      </c>
      <c r="D49" s="19">
        <f t="shared" si="3"/>
        <v>0</v>
      </c>
      <c r="E49" s="25">
        <f t="shared" si="4"/>
        <v>0</v>
      </c>
      <c r="F49" s="26"/>
      <c r="K49" s="7"/>
      <c r="L49" s="8"/>
      <c r="M49" s="5"/>
      <c r="N49" s="5"/>
      <c r="O49" s="5"/>
    </row>
    <row r="50" spans="1:15" ht="29.25" customHeight="1">
      <c r="A50" s="16">
        <v>32</v>
      </c>
      <c r="B50" s="27" t="s">
        <v>45</v>
      </c>
      <c r="C50" s="30">
        <v>5</v>
      </c>
      <c r="D50" s="19">
        <f t="shared" ref="D50" si="7">L50</f>
        <v>0</v>
      </c>
      <c r="E50" s="25">
        <f t="shared" ref="E50" si="8">C50*D50</f>
        <v>0</v>
      </c>
      <c r="F50" s="26"/>
      <c r="K50" s="7"/>
      <c r="L50" s="8"/>
      <c r="M50" s="5"/>
      <c r="N50" s="5"/>
      <c r="O50" s="5"/>
    </row>
    <row r="51" spans="1:15" ht="30" customHeight="1">
      <c r="A51" s="16">
        <v>33</v>
      </c>
      <c r="B51" s="27" t="s">
        <v>46</v>
      </c>
      <c r="C51" s="30">
        <v>5</v>
      </c>
      <c r="D51" s="19">
        <f t="shared" ref="D51:D60" si="9">L51</f>
        <v>0</v>
      </c>
      <c r="E51" s="25">
        <f t="shared" ref="E51:E60" si="10">C51*D51</f>
        <v>0</v>
      </c>
      <c r="F51" s="26"/>
      <c r="K51" s="7"/>
      <c r="L51" s="8"/>
      <c r="M51" s="5"/>
      <c r="N51" s="5"/>
      <c r="O51" s="5"/>
    </row>
    <row r="52" spans="1:15" ht="27.75" customHeight="1">
      <c r="A52" s="16">
        <v>34</v>
      </c>
      <c r="B52" s="27" t="s">
        <v>47</v>
      </c>
      <c r="C52" s="30">
        <v>5</v>
      </c>
      <c r="D52" s="19">
        <f t="shared" si="9"/>
        <v>0</v>
      </c>
      <c r="E52" s="25">
        <f t="shared" si="10"/>
        <v>0</v>
      </c>
      <c r="F52" s="26"/>
      <c r="K52" s="7"/>
      <c r="L52" s="8"/>
      <c r="M52" s="5"/>
      <c r="N52" s="5"/>
      <c r="O52" s="5"/>
    </row>
    <row r="53" spans="1:15" ht="30.75" customHeight="1">
      <c r="A53" s="16">
        <v>35</v>
      </c>
      <c r="B53" s="27" t="s">
        <v>48</v>
      </c>
      <c r="C53" s="30">
        <v>10</v>
      </c>
      <c r="D53" s="19">
        <f t="shared" si="9"/>
        <v>0</v>
      </c>
      <c r="E53" s="25">
        <f t="shared" si="10"/>
        <v>0</v>
      </c>
      <c r="F53" s="26"/>
      <c r="K53" s="7"/>
      <c r="L53" s="8"/>
      <c r="M53" s="5"/>
      <c r="N53" s="5"/>
      <c r="O53" s="5"/>
    </row>
    <row r="54" spans="1:15" ht="30.75" customHeight="1">
      <c r="A54" s="16">
        <v>36</v>
      </c>
      <c r="B54" s="27" t="s">
        <v>49</v>
      </c>
      <c r="C54" s="30">
        <v>10</v>
      </c>
      <c r="D54" s="19">
        <f t="shared" si="9"/>
        <v>0</v>
      </c>
      <c r="E54" s="25">
        <f t="shared" si="10"/>
        <v>0</v>
      </c>
      <c r="F54" s="26"/>
      <c r="K54" s="7"/>
      <c r="L54" s="8"/>
      <c r="M54" s="5"/>
      <c r="N54" s="5"/>
      <c r="O54" s="5"/>
    </row>
    <row r="55" spans="1:15" ht="54.75" customHeight="1">
      <c r="A55" s="16">
        <v>37</v>
      </c>
      <c r="B55" s="27" t="s">
        <v>50</v>
      </c>
      <c r="C55" s="30">
        <v>5</v>
      </c>
      <c r="D55" s="19">
        <f t="shared" si="9"/>
        <v>0</v>
      </c>
      <c r="E55" s="25">
        <f t="shared" si="10"/>
        <v>0</v>
      </c>
      <c r="F55" s="26"/>
      <c r="K55" s="7"/>
      <c r="L55" s="8"/>
      <c r="M55" s="5"/>
      <c r="N55" s="5"/>
      <c r="O55" s="5"/>
    </row>
    <row r="56" spans="1:15" ht="42" customHeight="1">
      <c r="A56" s="16">
        <v>38</v>
      </c>
      <c r="B56" s="27" t="s">
        <v>51</v>
      </c>
      <c r="C56" s="30">
        <v>15</v>
      </c>
      <c r="D56" s="19">
        <f t="shared" si="9"/>
        <v>0</v>
      </c>
      <c r="E56" s="25">
        <f t="shared" si="10"/>
        <v>0</v>
      </c>
      <c r="F56" s="26"/>
      <c r="K56" s="7"/>
      <c r="L56" s="8"/>
      <c r="M56" s="5"/>
      <c r="N56" s="5"/>
      <c r="O56" s="5"/>
    </row>
    <row r="57" spans="1:15" ht="40.5" customHeight="1">
      <c r="A57" s="16">
        <v>39</v>
      </c>
      <c r="B57" s="27" t="s">
        <v>52</v>
      </c>
      <c r="C57" s="30">
        <v>3</v>
      </c>
      <c r="D57" s="19">
        <f t="shared" si="9"/>
        <v>0</v>
      </c>
      <c r="E57" s="25">
        <f t="shared" si="10"/>
        <v>0</v>
      </c>
      <c r="F57" s="26"/>
      <c r="K57" s="7"/>
      <c r="L57" s="8"/>
      <c r="M57" s="5"/>
      <c r="N57" s="5"/>
      <c r="O57" s="5"/>
    </row>
    <row r="58" spans="1:15" ht="39.75" customHeight="1">
      <c r="A58" s="16">
        <v>40</v>
      </c>
      <c r="B58" s="27" t="s">
        <v>53</v>
      </c>
      <c r="C58" s="30">
        <v>3</v>
      </c>
      <c r="D58" s="19">
        <f t="shared" si="9"/>
        <v>0</v>
      </c>
      <c r="E58" s="25">
        <f t="shared" si="10"/>
        <v>0</v>
      </c>
      <c r="F58" s="26"/>
      <c r="K58" s="7"/>
      <c r="L58" s="8"/>
      <c r="M58" s="5"/>
      <c r="N58" s="5"/>
      <c r="O58" s="5"/>
    </row>
    <row r="59" spans="1:15" ht="40.5" customHeight="1">
      <c r="A59" s="16">
        <v>41</v>
      </c>
      <c r="B59" s="27" t="s">
        <v>54</v>
      </c>
      <c r="C59" s="30">
        <v>3</v>
      </c>
      <c r="D59" s="19">
        <f t="shared" si="9"/>
        <v>0</v>
      </c>
      <c r="E59" s="25">
        <f t="shared" si="10"/>
        <v>0</v>
      </c>
      <c r="F59" s="26"/>
      <c r="K59" s="7"/>
      <c r="L59" s="8"/>
      <c r="M59" s="5"/>
      <c r="N59" s="5"/>
      <c r="O59" s="5"/>
    </row>
    <row r="60" spans="1:15" ht="17.25" customHeight="1">
      <c r="A60" s="16">
        <v>42</v>
      </c>
      <c r="B60" s="27" t="s">
        <v>55</v>
      </c>
      <c r="C60" s="30">
        <v>4</v>
      </c>
      <c r="D60" s="19">
        <f t="shared" si="9"/>
        <v>0</v>
      </c>
      <c r="E60" s="25">
        <f t="shared" si="10"/>
        <v>0</v>
      </c>
      <c r="F60" s="26"/>
      <c r="K60" s="7"/>
      <c r="L60" s="8"/>
      <c r="M60" s="5"/>
      <c r="N60" s="5"/>
      <c r="O60" s="5"/>
    </row>
    <row r="61" spans="1:15">
      <c r="A61" s="20"/>
      <c r="B61" s="13"/>
      <c r="C61" s="31"/>
      <c r="D61" s="14" t="s">
        <v>5</v>
      </c>
      <c r="E61" s="21">
        <f>SUM(E16:E37)</f>
        <v>0</v>
      </c>
      <c r="F61" s="22"/>
      <c r="K61" s="5"/>
      <c r="L61" s="5"/>
      <c r="M61" s="5"/>
      <c r="N61" s="5"/>
      <c r="O61" s="5"/>
    </row>
    <row r="62" spans="1:15">
      <c r="A62" s="20"/>
      <c r="B62" s="22" t="s">
        <v>6</v>
      </c>
      <c r="C62" s="31"/>
      <c r="D62" s="13"/>
      <c r="E62" s="23"/>
      <c r="F62" s="22"/>
      <c r="K62" s="5"/>
      <c r="L62" s="5"/>
      <c r="M62" s="5"/>
      <c r="N62" s="5"/>
      <c r="O62" s="5"/>
    </row>
    <row r="63" spans="1:15" ht="12.95" customHeight="1">
      <c r="C63" s="31"/>
      <c r="E63" s="7"/>
      <c r="K63" s="5"/>
      <c r="L63" s="5"/>
      <c r="M63" s="5"/>
      <c r="N63" s="5"/>
      <c r="O63" s="5"/>
    </row>
    <row r="64" spans="1:15">
      <c r="B64" s="13" t="s">
        <v>7</v>
      </c>
      <c r="K64" s="5"/>
      <c r="L64" s="5"/>
      <c r="M64" s="5"/>
      <c r="N64" s="5"/>
      <c r="O64" s="5"/>
    </row>
    <row r="69" spans="4:6">
      <c r="D69" s="13" t="s">
        <v>8</v>
      </c>
    </row>
    <row r="70" spans="4:6" ht="12.75" customHeight="1">
      <c r="D70" s="37" t="s">
        <v>60</v>
      </c>
      <c r="E70" s="37"/>
      <c r="F70" s="37"/>
    </row>
    <row r="71" spans="4:6">
      <c r="D71" s="37"/>
      <c r="E71" s="37"/>
      <c r="F71" s="37"/>
    </row>
  </sheetData>
  <mergeCells count="4">
    <mergeCell ref="B12:F12"/>
    <mergeCell ref="B7:G8"/>
    <mergeCell ref="A10:F11"/>
    <mergeCell ref="D70:F71"/>
  </mergeCells>
  <pageMargins left="0.25" right="0.25" top="0.75" bottom="0.75" header="0.3" footer="0.3"/>
  <pageSetup paperSize="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Wantowski</dc:creator>
  <cp:lastModifiedBy>User</cp:lastModifiedBy>
  <cp:lastPrinted>2017-08-07T06:02:19Z</cp:lastPrinted>
  <dcterms:created xsi:type="dcterms:W3CDTF">2017-08-07T06:04:36Z</dcterms:created>
  <dcterms:modified xsi:type="dcterms:W3CDTF">2021-05-11T10:18:29Z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andrzej.wantowski@bbraun.com</vt:lpwstr>
  </property>
  <property fmtid="{D5CDD505-2E9C-101B-9397-08002B2CF9AE}" pid="6" name="MSIP_Label_97735299-2a7d-4f7d-99cc-db352b8b5a9b_SetDate">
    <vt:lpwstr>2017-09-15T10:50:41.4459003+02:00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andrzej.wantowski@bbraun.com</vt:lpwstr>
  </property>
  <property fmtid="{D5CDD505-2E9C-101B-9397-08002B2CF9AE}" pid="14" name="MSIP_Label_fd058493-e43f-432e-b8cc-adb7daa46640_SetDate">
    <vt:lpwstr>2017-09-15T10:50:41.4459003+02:00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  <property fmtid="{D5CDD505-2E9C-101B-9397-08002B2CF9AE}" pid="20" name="_AdHocReviewCycleID">
    <vt:i4>1658877976</vt:i4>
  </property>
  <property fmtid="{D5CDD505-2E9C-101B-9397-08002B2CF9AE}" pid="21" name="_NewReviewCycle">
    <vt:lpwstr/>
  </property>
  <property fmtid="{D5CDD505-2E9C-101B-9397-08002B2CF9AE}" pid="22" name="_EmailSubject">
    <vt:lpwstr>Brzeg</vt:lpwstr>
  </property>
  <property fmtid="{D5CDD505-2E9C-101B-9397-08002B2CF9AE}" pid="23" name="_AuthorEmail">
    <vt:lpwstr>andrzej.wantowski@bbraun.com</vt:lpwstr>
  </property>
  <property fmtid="{D5CDD505-2E9C-101B-9397-08002B2CF9AE}" pid="24" name="_AuthorEmailDisplayName">
    <vt:lpwstr>Andrzej Wantowski</vt:lpwstr>
  </property>
  <property fmtid="{D5CDD505-2E9C-101B-9397-08002B2CF9AE}" pid="25" name="_PreviousAdHocReviewCycleID">
    <vt:i4>-2036941344</vt:i4>
  </property>
  <property fmtid="{D5CDD505-2E9C-101B-9397-08002B2CF9AE}" pid="26" name="_ReviewingToolsShownOnce">
    <vt:lpwstr/>
  </property>
</Properties>
</file>